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NRRL\"/>
    </mc:Choice>
  </mc:AlternateContent>
  <xr:revisionPtr revIDLastSave="0" documentId="13_ncr:1_{3C66DCBD-0F34-4CE7-86DA-05994F25C5D7}" xr6:coauthVersionLast="45" xr6:coauthVersionMax="45" xr10:uidLastSave="{00000000-0000-0000-0000-000000000000}"/>
  <bookViews>
    <workbookView xWindow="-108" yWindow="-108" windowWidth="23256" windowHeight="12576" xr2:uid="{8B3E2F99-FE3F-48A0-A031-FB19BB50C1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4" i="1" l="1"/>
  <c r="AP15" i="1"/>
  <c r="AP16" i="1"/>
  <c r="AP18" i="1"/>
  <c r="AP17" i="1"/>
  <c r="AP19" i="1"/>
  <c r="AP20" i="1"/>
  <c r="AP21" i="1"/>
  <c r="AP22" i="1"/>
  <c r="AP23" i="1"/>
  <c r="AP27" i="1"/>
  <c r="AP28" i="1"/>
  <c r="AP29" i="1"/>
  <c r="AP30" i="1"/>
  <c r="AP31" i="1"/>
  <c r="AP32" i="1"/>
  <c r="AP33" i="1"/>
  <c r="AP34" i="1"/>
  <c r="AP36" i="1"/>
  <c r="AP35" i="1"/>
  <c r="AP37" i="1"/>
  <c r="AP6" i="1"/>
  <c r="AP5" i="1"/>
  <c r="AP7" i="1"/>
  <c r="AP8" i="1"/>
  <c r="AP9" i="1"/>
  <c r="AP10" i="1"/>
  <c r="AP4" i="1"/>
  <c r="AS6" i="1"/>
  <c r="AS5" i="1"/>
  <c r="AS7" i="1"/>
  <c r="AS8" i="1"/>
  <c r="AS9" i="1"/>
  <c r="AS11" i="1"/>
  <c r="AS10" i="1"/>
  <c r="AS12" i="1"/>
  <c r="AS14" i="1"/>
  <c r="AS15" i="1"/>
  <c r="AS16" i="1"/>
  <c r="AS18" i="1"/>
  <c r="AS17" i="1"/>
  <c r="AS19" i="1"/>
  <c r="AS20" i="1"/>
  <c r="AS21" i="1"/>
  <c r="AS22" i="1"/>
  <c r="AS23" i="1"/>
  <c r="AS24" i="1"/>
  <c r="AS27" i="1"/>
  <c r="AS28" i="1"/>
  <c r="AS29" i="1"/>
  <c r="AS30" i="1"/>
  <c r="AS31" i="1"/>
  <c r="AS32" i="1"/>
  <c r="AS33" i="1"/>
  <c r="AS34" i="1"/>
  <c r="AS36" i="1"/>
  <c r="AS35" i="1"/>
  <c r="AS37" i="1"/>
  <c r="AS38" i="1"/>
  <c r="AS4" i="1"/>
  <c r="AI27" i="1" l="1"/>
  <c r="AI28" i="1"/>
  <c r="AI29" i="1"/>
  <c r="AI30" i="1"/>
  <c r="AI31" i="1"/>
  <c r="AI32" i="1"/>
  <c r="AI33" i="1"/>
  <c r="AI34" i="1"/>
  <c r="AI36" i="1"/>
  <c r="AI35" i="1"/>
  <c r="AI37" i="1"/>
  <c r="AI38" i="1"/>
  <c r="AI6" i="1"/>
  <c r="AI5" i="1"/>
  <c r="AI7" i="1"/>
  <c r="AI8" i="1"/>
  <c r="AI9" i="1"/>
  <c r="AI11" i="1"/>
  <c r="AI10" i="1"/>
  <c r="AI14" i="1"/>
  <c r="AI15" i="1"/>
  <c r="AI16" i="1"/>
  <c r="AI18" i="1"/>
  <c r="AI17" i="1"/>
  <c r="AI19" i="1"/>
  <c r="AI21" i="1"/>
  <c r="AI20" i="1"/>
  <c r="AI23" i="1"/>
  <c r="AI22" i="1"/>
  <c r="AI4" i="1"/>
  <c r="AB6" i="1" l="1"/>
  <c r="AB5" i="1"/>
  <c r="AB7" i="1"/>
  <c r="AB8" i="1"/>
  <c r="AB11" i="1"/>
  <c r="AB9" i="1"/>
  <c r="AB10" i="1"/>
  <c r="AB14" i="1"/>
  <c r="AB15" i="1"/>
  <c r="AB16" i="1"/>
  <c r="AB18" i="1"/>
  <c r="AB17" i="1"/>
  <c r="AB21" i="1"/>
  <c r="AB19" i="1"/>
  <c r="AB20" i="1"/>
  <c r="AB27" i="1"/>
  <c r="AB28" i="1"/>
  <c r="AB29" i="1"/>
  <c r="AB31" i="1"/>
  <c r="AB30" i="1"/>
  <c r="AB32" i="1"/>
  <c r="AB33" i="1"/>
  <c r="AB34" i="1"/>
  <c r="AB36" i="1"/>
  <c r="AB4" i="1"/>
  <c r="N36" i="1" l="1"/>
  <c r="U6" i="1" l="1"/>
  <c r="U5" i="1"/>
  <c r="U7" i="1"/>
  <c r="U8" i="1"/>
  <c r="U11" i="1"/>
  <c r="U12" i="1"/>
  <c r="U14" i="1"/>
  <c r="U15" i="1"/>
  <c r="U18" i="1"/>
  <c r="U16" i="1"/>
  <c r="U17" i="1"/>
  <c r="U21" i="1"/>
  <c r="U20" i="1"/>
  <c r="U19" i="1"/>
  <c r="U23" i="1"/>
  <c r="U22" i="1"/>
  <c r="U28" i="1"/>
  <c r="U27" i="1"/>
  <c r="U29" i="1"/>
  <c r="U30" i="1"/>
  <c r="U31" i="1"/>
  <c r="U32" i="1"/>
  <c r="U34" i="1"/>
  <c r="U33" i="1"/>
  <c r="U37" i="1"/>
  <c r="U35" i="1"/>
  <c r="U38" i="1"/>
  <c r="U36" i="1"/>
  <c r="U4" i="1"/>
  <c r="N5" i="1" l="1"/>
  <c r="N7" i="1"/>
  <c r="N9" i="1"/>
  <c r="N8" i="1"/>
  <c r="N10" i="1"/>
  <c r="N11" i="1"/>
  <c r="G36" i="1" l="1"/>
  <c r="AR36" i="1" s="1"/>
  <c r="N6" i="1"/>
  <c r="N14" i="1"/>
  <c r="N15" i="1"/>
  <c r="N18" i="1"/>
  <c r="N16" i="1"/>
  <c r="N17" i="1"/>
  <c r="N19" i="1"/>
  <c r="N23" i="1"/>
  <c r="N20" i="1"/>
  <c r="N22" i="1"/>
  <c r="N21" i="1"/>
  <c r="N24" i="1"/>
  <c r="AR24" i="1" s="1"/>
  <c r="N28" i="1"/>
  <c r="N27" i="1"/>
  <c r="N29" i="1"/>
  <c r="N30" i="1"/>
  <c r="N32" i="1"/>
  <c r="N31" i="1"/>
  <c r="N34" i="1"/>
  <c r="N33" i="1"/>
  <c r="N37" i="1"/>
  <c r="N35" i="1"/>
  <c r="N38" i="1"/>
  <c r="N4" i="1"/>
  <c r="G38" i="1" l="1"/>
  <c r="AR38" i="1" s="1"/>
  <c r="G12" i="1"/>
  <c r="AR12" i="1" s="1"/>
  <c r="G31" i="1" l="1"/>
  <c r="AR31" i="1" s="1"/>
  <c r="G34" i="1"/>
  <c r="AR34" i="1" s="1"/>
  <c r="G27" i="1"/>
  <c r="AR27" i="1" s="1"/>
  <c r="G37" i="1"/>
  <c r="AR37" i="1" s="1"/>
  <c r="G28" i="1"/>
  <c r="AR28" i="1" s="1"/>
  <c r="G35" i="1"/>
  <c r="AR35" i="1" s="1"/>
  <c r="G30" i="1"/>
  <c r="AR30" i="1" s="1"/>
  <c r="G33" i="1"/>
  <c r="AR33" i="1" s="1"/>
  <c r="G32" i="1"/>
  <c r="AR32" i="1" s="1"/>
  <c r="G29" i="1"/>
  <c r="AR29" i="1" s="1"/>
  <c r="G10" i="1"/>
  <c r="AR10" i="1" s="1"/>
  <c r="G5" i="1"/>
  <c r="AR5" i="1" s="1"/>
  <c r="G6" i="1"/>
  <c r="AR6" i="1" s="1"/>
  <c r="G9" i="1"/>
  <c r="AR9" i="1" s="1"/>
  <c r="G11" i="1"/>
  <c r="AR11" i="1" s="1"/>
  <c r="G8" i="1"/>
  <c r="AR8" i="1" s="1"/>
  <c r="G4" i="1"/>
  <c r="AR4" i="1" s="1"/>
  <c r="G21" i="1"/>
  <c r="AR21" i="1" s="1"/>
  <c r="G20" i="1"/>
  <c r="AR20" i="1" s="1"/>
  <c r="G14" i="1"/>
  <c r="AR14" i="1" s="1"/>
  <c r="G23" i="1"/>
  <c r="AR23" i="1" s="1"/>
  <c r="G15" i="1"/>
  <c r="AR15" i="1" s="1"/>
  <c r="G22" i="1"/>
  <c r="AR22" i="1" s="1"/>
  <c r="G18" i="1"/>
  <c r="AR18" i="1" s="1"/>
  <c r="G17" i="1"/>
  <c r="AR17" i="1" s="1"/>
  <c r="G19" i="1"/>
  <c r="AR19" i="1" s="1"/>
  <c r="G16" i="1"/>
  <c r="AR16" i="1" s="1"/>
  <c r="G7" i="1"/>
  <c r="AR7" i="1" s="1"/>
</calcChain>
</file>

<file path=xl/sharedStrings.xml><?xml version="1.0" encoding="utf-8"?>
<sst xmlns="http://schemas.openxmlformats.org/spreadsheetml/2006/main" count="67" uniqueCount="25">
  <si>
    <t>Cherwell Runners</t>
  </si>
  <si>
    <t>Wellingborough &amp; District AC</t>
  </si>
  <si>
    <t>FEMALE</t>
  </si>
  <si>
    <t>Daventry Road Runners</t>
  </si>
  <si>
    <t>Kettering Town Harriers</t>
  </si>
  <si>
    <t>Rugby &amp; Northampton AC</t>
  </si>
  <si>
    <t>Wootton Road Runners</t>
  </si>
  <si>
    <t>Corby AC</t>
  </si>
  <si>
    <t>Harborough AC</t>
  </si>
  <si>
    <t>Northampton AC</t>
  </si>
  <si>
    <t>Team East Haddon</t>
  </si>
  <si>
    <t>MALE</t>
  </si>
  <si>
    <t>COMBINED</t>
  </si>
  <si>
    <t>Total</t>
  </si>
  <si>
    <t>Score</t>
  </si>
  <si>
    <t>Points</t>
  </si>
  <si>
    <t>Race 1</t>
  </si>
  <si>
    <t>Northampton Road Runners</t>
  </si>
  <si>
    <t>Race 2</t>
  </si>
  <si>
    <t>Overall</t>
  </si>
  <si>
    <t>Race 3</t>
  </si>
  <si>
    <t>Race 4</t>
  </si>
  <si>
    <t>Race 5</t>
  </si>
  <si>
    <t>Race 6</t>
  </si>
  <si>
    <t>Stilton Striders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</si>
</sst>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E7258-559C-4A6A-AADF-7B6E7824FE8F}">
  <dimension ref="A1:AS38"/>
  <sheetViews>
    <sheetView tabSelected="1" workbookViewId="0">
      <selection activeCell="AG11" sqref="AG11"/>
    </sheetView>
  </sheetViews>
  <sheetFormatPr defaultRowHeight="14.4" x14ac:dyDescent="0.3"/>
  <cols>
    <col min="2" max="2" width="15.5546875" customWidth="1"/>
    <col min="3" max="3" width="5.77734375" style="4" hidden="1" customWidth="1"/>
    <col min="4" max="4" width="5.6640625" style="4" hidden="1" customWidth="1"/>
    <col min="5" max="5" width="5" style="4" hidden="1" customWidth="1"/>
    <col min="6" max="6" width="4.21875" style="4" hidden="1" customWidth="1"/>
    <col min="7" max="7" width="6.88671875" style="4" customWidth="1"/>
    <col min="8" max="8" width="5.77734375" style="4" customWidth="1"/>
    <col min="9" max="9" width="1.6640625" style="4" customWidth="1"/>
    <col min="10" max="12" width="5.77734375" style="4" hidden="1" customWidth="1"/>
    <col min="13" max="13" width="5.33203125" style="4" hidden="1" customWidth="1"/>
    <col min="14" max="14" width="7" style="4" customWidth="1"/>
    <col min="15" max="15" width="5.77734375" style="4" customWidth="1"/>
    <col min="16" max="16" width="0.88671875" style="4" customWidth="1"/>
    <col min="17" max="19" width="5.77734375" style="4" hidden="1" customWidth="1"/>
    <col min="20" max="20" width="5.33203125" style="4" hidden="1" customWidth="1"/>
    <col min="21" max="22" width="5.77734375" style="4" customWidth="1"/>
    <col min="23" max="23" width="1.44140625" style="4" customWidth="1"/>
    <col min="24" max="26" width="5.77734375" style="4" hidden="1" customWidth="1"/>
    <col min="27" max="27" width="5.33203125" style="4" hidden="1" customWidth="1"/>
    <col min="28" max="29" width="5.77734375" style="4" customWidth="1"/>
    <col min="30" max="30" width="1.21875" style="4" customWidth="1"/>
    <col min="31" max="31" width="5.6640625" style="4" customWidth="1"/>
    <col min="32" max="32" width="5.77734375" style="4" customWidth="1"/>
    <col min="33" max="33" width="5.5546875" style="4" customWidth="1"/>
    <col min="34" max="34" width="5.21875" style="4" customWidth="1"/>
    <col min="35" max="35" width="6.6640625" style="4" customWidth="1"/>
    <col min="36" max="36" width="5.77734375" style="4" customWidth="1"/>
    <col min="37" max="37" width="1.109375" style="4" customWidth="1"/>
    <col min="38" max="43" width="5.77734375" style="4" customWidth="1"/>
    <col min="44" max="44" width="8.44140625" style="4" customWidth="1"/>
    <col min="45" max="45" width="8.88671875" style="3"/>
  </cols>
  <sheetData>
    <row r="1" spans="1:45" x14ac:dyDescent="0.3">
      <c r="G1" s="3" t="s">
        <v>16</v>
      </c>
      <c r="H1" s="3"/>
      <c r="I1" s="3"/>
      <c r="J1" s="3"/>
      <c r="K1" s="3"/>
      <c r="L1" s="3"/>
      <c r="M1" s="3"/>
      <c r="N1" s="3" t="s">
        <v>18</v>
      </c>
      <c r="O1" s="3"/>
      <c r="P1" s="3"/>
      <c r="Q1" s="3"/>
      <c r="R1" s="3"/>
      <c r="S1" s="3"/>
      <c r="T1" s="3"/>
      <c r="U1" s="3" t="s">
        <v>20</v>
      </c>
      <c r="V1" s="3"/>
      <c r="W1" s="3"/>
      <c r="X1" s="3"/>
      <c r="Y1" s="3"/>
      <c r="Z1" s="3"/>
      <c r="AA1" s="3"/>
      <c r="AB1" s="3" t="s">
        <v>21</v>
      </c>
      <c r="AF1" s="3" t="s">
        <v>22</v>
      </c>
      <c r="AM1" s="3" t="s">
        <v>23</v>
      </c>
    </row>
    <row r="2" spans="1:45" x14ac:dyDescent="0.3">
      <c r="A2" s="1"/>
      <c r="B2" s="1"/>
      <c r="C2" s="3"/>
      <c r="D2" s="3" t="s">
        <v>16</v>
      </c>
      <c r="E2" s="3"/>
      <c r="F2" s="3"/>
      <c r="G2" s="3" t="s">
        <v>13</v>
      </c>
      <c r="H2" s="3" t="s">
        <v>15</v>
      </c>
      <c r="I2" s="3"/>
      <c r="K2" s="3" t="s">
        <v>18</v>
      </c>
      <c r="N2" s="3" t="s">
        <v>13</v>
      </c>
      <c r="O2" s="3" t="s">
        <v>15</v>
      </c>
      <c r="P2" s="3"/>
      <c r="Q2" s="3"/>
      <c r="R2" s="3" t="s">
        <v>20</v>
      </c>
      <c r="S2" s="3"/>
      <c r="U2" s="3" t="s">
        <v>13</v>
      </c>
      <c r="V2" s="3" t="s">
        <v>15</v>
      </c>
      <c r="W2" s="3"/>
      <c r="X2" s="3"/>
      <c r="Y2" s="3" t="s">
        <v>21</v>
      </c>
      <c r="Z2" s="3"/>
      <c r="AB2" s="3" t="s">
        <v>13</v>
      </c>
      <c r="AC2" s="3" t="s">
        <v>15</v>
      </c>
      <c r="AD2" s="3"/>
      <c r="AE2" s="3"/>
      <c r="AF2" s="3"/>
      <c r="AG2" s="3"/>
      <c r="AH2" s="3"/>
      <c r="AI2" s="3" t="s">
        <v>13</v>
      </c>
      <c r="AJ2" s="3" t="s">
        <v>15</v>
      </c>
      <c r="AK2" s="3"/>
      <c r="AL2" s="3"/>
      <c r="AM2" s="3"/>
      <c r="AN2" s="3"/>
      <c r="AO2" s="3"/>
      <c r="AP2" s="3" t="s">
        <v>13</v>
      </c>
      <c r="AQ2" s="3" t="s">
        <v>15</v>
      </c>
      <c r="AR2" s="3" t="s">
        <v>19</v>
      </c>
      <c r="AS2" s="3" t="s">
        <v>13</v>
      </c>
    </row>
    <row r="3" spans="1:45" x14ac:dyDescent="0.3">
      <c r="A3" s="1" t="s">
        <v>2</v>
      </c>
      <c r="B3" s="1"/>
      <c r="C3" s="3"/>
      <c r="D3" s="3"/>
      <c r="E3" s="3"/>
      <c r="F3" s="3"/>
      <c r="G3" s="3" t="s">
        <v>14</v>
      </c>
      <c r="H3" s="3"/>
      <c r="I3" s="3"/>
      <c r="N3" s="3" t="s">
        <v>14</v>
      </c>
      <c r="O3" s="3"/>
      <c r="P3" s="3"/>
      <c r="Q3" s="3"/>
      <c r="R3" s="3"/>
      <c r="S3" s="3"/>
      <c r="U3" s="3" t="s">
        <v>14</v>
      </c>
      <c r="V3" s="3"/>
      <c r="W3" s="3"/>
      <c r="X3" s="3"/>
      <c r="Y3" s="3"/>
      <c r="Z3" s="3"/>
      <c r="AB3" s="3" t="s">
        <v>14</v>
      </c>
      <c r="AC3" s="3"/>
      <c r="AD3" s="3"/>
      <c r="AE3" s="3"/>
      <c r="AF3" s="3"/>
      <c r="AG3" s="3"/>
      <c r="AH3" s="3"/>
      <c r="AI3" s="3" t="s">
        <v>14</v>
      </c>
      <c r="AJ3" s="3"/>
      <c r="AK3" s="3"/>
      <c r="AL3" s="3"/>
      <c r="AM3" s="3"/>
      <c r="AN3" s="3"/>
      <c r="AO3" s="3"/>
      <c r="AP3" s="3" t="s">
        <v>14</v>
      </c>
      <c r="AQ3" s="3"/>
      <c r="AR3" s="3" t="s">
        <v>14</v>
      </c>
      <c r="AS3" s="3" t="s">
        <v>15</v>
      </c>
    </row>
    <row r="4" spans="1:45" s="1" customFormat="1" x14ac:dyDescent="0.3">
      <c r="A4" s="1" t="s">
        <v>6</v>
      </c>
      <c r="C4" s="3">
        <v>198</v>
      </c>
      <c r="D4" s="3">
        <v>194</v>
      </c>
      <c r="E4" s="3">
        <v>190</v>
      </c>
      <c r="F4" s="3"/>
      <c r="G4" s="3">
        <f t="shared" ref="G4:G12" si="0">SUM(C4:F4)</f>
        <v>582</v>
      </c>
      <c r="H4" s="3">
        <v>14</v>
      </c>
      <c r="I4" s="3"/>
      <c r="J4" s="3">
        <v>199</v>
      </c>
      <c r="K4" s="3">
        <v>193</v>
      </c>
      <c r="L4" s="3">
        <v>189</v>
      </c>
      <c r="M4" s="3"/>
      <c r="N4" s="3">
        <f t="shared" ref="N4:N11" si="1">SUM(J4:M4)</f>
        <v>581</v>
      </c>
      <c r="O4" s="3">
        <v>14</v>
      </c>
      <c r="P4" s="3"/>
      <c r="Q4" s="3">
        <v>199</v>
      </c>
      <c r="R4" s="3">
        <v>196</v>
      </c>
      <c r="S4" s="3">
        <v>191.5</v>
      </c>
      <c r="T4" s="3"/>
      <c r="U4" s="3">
        <f>SUM(Q4:T4)</f>
        <v>586.5</v>
      </c>
      <c r="V4" s="3">
        <v>14</v>
      </c>
      <c r="W4" s="3"/>
      <c r="X4" s="3">
        <v>199</v>
      </c>
      <c r="Y4" s="3">
        <v>192</v>
      </c>
      <c r="Z4" s="3">
        <v>186</v>
      </c>
      <c r="AA4" s="3"/>
      <c r="AB4" s="3">
        <f t="shared" ref="AB4:AB11" si="2">SUM(X4:AA4)</f>
        <v>577</v>
      </c>
      <c r="AC4" s="3">
        <v>14</v>
      </c>
      <c r="AD4" s="3"/>
      <c r="AE4" s="3">
        <v>198</v>
      </c>
      <c r="AF4" s="3">
        <v>188</v>
      </c>
      <c r="AG4" s="3">
        <v>184</v>
      </c>
      <c r="AH4" s="3"/>
      <c r="AI4" s="3">
        <f t="shared" ref="AI4:AI11" si="3">SUM(AE4:AH4)</f>
        <v>570</v>
      </c>
      <c r="AJ4" s="3">
        <v>12</v>
      </c>
      <c r="AK4" s="3"/>
      <c r="AL4" s="3">
        <v>198</v>
      </c>
      <c r="AM4" s="3">
        <v>192</v>
      </c>
      <c r="AN4" s="3">
        <v>187</v>
      </c>
      <c r="AO4" s="3"/>
      <c r="AP4" s="3">
        <f t="shared" ref="AP4:AP10" si="4">SUM(AL4:AO4)</f>
        <v>577</v>
      </c>
      <c r="AQ4" s="3">
        <v>13</v>
      </c>
      <c r="AR4" s="3">
        <f t="shared" ref="AR4:AR12" si="5">G4+N4+U4+AB4+AI4+AP4</f>
        <v>3473.5</v>
      </c>
      <c r="AS4" s="3">
        <f t="shared" ref="AS4:AS12" si="6">H4+O4+V4+AC4+AJ4+AQ4</f>
        <v>81</v>
      </c>
    </row>
    <row r="5" spans="1:45" x14ac:dyDescent="0.3">
      <c r="A5" t="s">
        <v>3</v>
      </c>
      <c r="C5" s="4">
        <v>197</v>
      </c>
      <c r="D5" s="4">
        <v>183</v>
      </c>
      <c r="E5" s="4">
        <v>176</v>
      </c>
      <c r="G5" s="4">
        <f t="shared" si="0"/>
        <v>556</v>
      </c>
      <c r="H5" s="4">
        <v>11</v>
      </c>
      <c r="J5" s="4">
        <v>196</v>
      </c>
      <c r="K5" s="4">
        <v>187</v>
      </c>
      <c r="L5" s="4">
        <v>181</v>
      </c>
      <c r="N5" s="4">
        <f t="shared" si="1"/>
        <v>564</v>
      </c>
      <c r="O5" s="4">
        <v>12</v>
      </c>
      <c r="Q5" s="4">
        <v>198</v>
      </c>
      <c r="R5" s="4">
        <v>189</v>
      </c>
      <c r="S5" s="4">
        <v>182</v>
      </c>
      <c r="U5" s="4">
        <f>SUM(Q5:T5)</f>
        <v>569</v>
      </c>
      <c r="V5" s="4">
        <v>12</v>
      </c>
      <c r="X5" s="4">
        <v>196</v>
      </c>
      <c r="Y5" s="4">
        <v>190</v>
      </c>
      <c r="Z5" s="4">
        <v>188</v>
      </c>
      <c r="AB5" s="4">
        <f t="shared" si="2"/>
        <v>574</v>
      </c>
      <c r="AC5" s="4">
        <v>13</v>
      </c>
      <c r="AE5" s="4">
        <v>196</v>
      </c>
      <c r="AF5" s="4">
        <v>195</v>
      </c>
      <c r="AG5" s="4">
        <v>186</v>
      </c>
      <c r="AI5" s="4">
        <f t="shared" si="3"/>
        <v>577</v>
      </c>
      <c r="AJ5" s="4">
        <v>14</v>
      </c>
      <c r="AL5" s="4">
        <v>197</v>
      </c>
      <c r="AM5" s="4">
        <v>196</v>
      </c>
      <c r="AN5" s="4">
        <v>189</v>
      </c>
      <c r="AP5" s="4">
        <f t="shared" si="4"/>
        <v>582</v>
      </c>
      <c r="AQ5" s="4">
        <v>14</v>
      </c>
      <c r="AR5" s="4">
        <f t="shared" si="5"/>
        <v>3422</v>
      </c>
      <c r="AS5" s="3">
        <f t="shared" si="6"/>
        <v>76</v>
      </c>
    </row>
    <row r="6" spans="1:45" x14ac:dyDescent="0.3">
      <c r="A6" t="s">
        <v>4</v>
      </c>
      <c r="C6" s="4">
        <v>196</v>
      </c>
      <c r="D6" s="4">
        <v>193</v>
      </c>
      <c r="E6" s="4">
        <v>187</v>
      </c>
      <c r="G6" s="4">
        <f t="shared" si="0"/>
        <v>576</v>
      </c>
      <c r="H6" s="4">
        <v>13</v>
      </c>
      <c r="J6" s="4">
        <v>194</v>
      </c>
      <c r="K6" s="4">
        <v>192</v>
      </c>
      <c r="L6" s="4">
        <v>190</v>
      </c>
      <c r="N6" s="4">
        <f t="shared" si="1"/>
        <v>576</v>
      </c>
      <c r="O6" s="4">
        <v>13</v>
      </c>
      <c r="Q6" s="4">
        <v>197</v>
      </c>
      <c r="R6" s="4">
        <v>193</v>
      </c>
      <c r="S6" s="4">
        <v>188</v>
      </c>
      <c r="U6" s="4">
        <f>SUM(Q6:T6)</f>
        <v>578</v>
      </c>
      <c r="V6" s="4">
        <v>13</v>
      </c>
      <c r="X6" s="4">
        <v>189</v>
      </c>
      <c r="Y6" s="4">
        <v>181</v>
      </c>
      <c r="Z6" s="4">
        <v>171</v>
      </c>
      <c r="AB6" s="4">
        <f t="shared" si="2"/>
        <v>541</v>
      </c>
      <c r="AC6" s="4">
        <v>12</v>
      </c>
      <c r="AE6" s="4">
        <v>194</v>
      </c>
      <c r="AF6" s="4">
        <v>190</v>
      </c>
      <c r="AG6" s="4">
        <v>187</v>
      </c>
      <c r="AI6" s="4">
        <f t="shared" si="3"/>
        <v>571</v>
      </c>
      <c r="AJ6" s="4">
        <v>13</v>
      </c>
      <c r="AL6" s="4">
        <v>195</v>
      </c>
      <c r="AM6" s="4">
        <v>191</v>
      </c>
      <c r="AN6" s="4">
        <v>188</v>
      </c>
      <c r="AP6" s="4">
        <f t="shared" si="4"/>
        <v>574</v>
      </c>
      <c r="AQ6" s="4">
        <v>12</v>
      </c>
      <c r="AR6" s="4">
        <f t="shared" si="5"/>
        <v>3416</v>
      </c>
      <c r="AS6" s="3">
        <f t="shared" si="6"/>
        <v>76</v>
      </c>
    </row>
    <row r="7" spans="1:45" x14ac:dyDescent="0.3">
      <c r="A7" t="s">
        <v>0</v>
      </c>
      <c r="C7" s="4">
        <v>181</v>
      </c>
      <c r="D7" s="4">
        <v>195</v>
      </c>
      <c r="E7" s="4">
        <v>192</v>
      </c>
      <c r="G7" s="4">
        <f t="shared" si="0"/>
        <v>568</v>
      </c>
      <c r="H7" s="4">
        <v>12</v>
      </c>
      <c r="J7" s="4">
        <v>195</v>
      </c>
      <c r="K7" s="4">
        <v>188</v>
      </c>
      <c r="N7" s="4">
        <f t="shared" si="1"/>
        <v>383</v>
      </c>
      <c r="O7" s="4">
        <v>9</v>
      </c>
      <c r="Q7" s="4">
        <v>191.5</v>
      </c>
      <c r="R7" s="4">
        <v>186</v>
      </c>
      <c r="U7" s="4">
        <f>SUM(Q7:T7)</f>
        <v>377.5</v>
      </c>
      <c r="V7" s="4">
        <v>10</v>
      </c>
      <c r="X7" s="4">
        <v>195</v>
      </c>
      <c r="Y7" s="4">
        <v>194</v>
      </c>
      <c r="AB7" s="4">
        <f t="shared" si="2"/>
        <v>389</v>
      </c>
      <c r="AC7" s="4">
        <v>10</v>
      </c>
      <c r="AE7" s="4">
        <v>193</v>
      </c>
      <c r="AF7" s="4">
        <v>191</v>
      </c>
      <c r="AI7" s="4">
        <f t="shared" si="3"/>
        <v>384</v>
      </c>
      <c r="AJ7" s="4">
        <v>9</v>
      </c>
      <c r="AL7" s="4">
        <v>194</v>
      </c>
      <c r="AM7" s="4">
        <v>193</v>
      </c>
      <c r="AP7" s="4">
        <f t="shared" si="4"/>
        <v>387</v>
      </c>
      <c r="AQ7" s="4">
        <v>10</v>
      </c>
      <c r="AR7" s="4">
        <f t="shared" si="5"/>
        <v>2488.5</v>
      </c>
      <c r="AS7" s="3">
        <f t="shared" si="6"/>
        <v>60</v>
      </c>
    </row>
    <row r="8" spans="1:45" x14ac:dyDescent="0.3">
      <c r="A8" t="s">
        <v>1</v>
      </c>
      <c r="C8" s="4">
        <v>188</v>
      </c>
      <c r="D8" s="4">
        <v>177</v>
      </c>
      <c r="G8" s="4">
        <f t="shared" si="0"/>
        <v>365</v>
      </c>
      <c r="H8" s="4">
        <v>8</v>
      </c>
      <c r="J8" s="4">
        <v>197</v>
      </c>
      <c r="K8" s="4">
        <v>191</v>
      </c>
      <c r="N8" s="4">
        <f t="shared" si="1"/>
        <v>388</v>
      </c>
      <c r="O8" s="4">
        <v>10</v>
      </c>
      <c r="Q8" s="4">
        <v>200</v>
      </c>
      <c r="R8" s="4">
        <v>185</v>
      </c>
      <c r="U8" s="4">
        <f>SUM(Q8:T8)</f>
        <v>385</v>
      </c>
      <c r="V8" s="4">
        <v>11</v>
      </c>
      <c r="X8" s="4">
        <v>197</v>
      </c>
      <c r="Y8" s="4">
        <v>187</v>
      </c>
      <c r="AB8" s="4">
        <f t="shared" si="2"/>
        <v>384</v>
      </c>
      <c r="AC8" s="4">
        <v>9</v>
      </c>
      <c r="AE8" s="4">
        <v>199</v>
      </c>
      <c r="AF8" s="4">
        <v>189</v>
      </c>
      <c r="AI8" s="4">
        <f t="shared" si="3"/>
        <v>388</v>
      </c>
      <c r="AJ8" s="4">
        <v>10</v>
      </c>
      <c r="AL8" s="4">
        <v>182</v>
      </c>
      <c r="AP8" s="4">
        <f t="shared" si="4"/>
        <v>182</v>
      </c>
      <c r="AQ8" s="4">
        <v>9</v>
      </c>
      <c r="AR8" s="4">
        <f t="shared" si="5"/>
        <v>2092</v>
      </c>
      <c r="AS8" s="3">
        <f t="shared" si="6"/>
        <v>57</v>
      </c>
    </row>
    <row r="9" spans="1:45" x14ac:dyDescent="0.3">
      <c r="A9" t="s">
        <v>5</v>
      </c>
      <c r="C9" s="4">
        <v>200</v>
      </c>
      <c r="D9" s="4">
        <v>199</v>
      </c>
      <c r="G9" s="4">
        <f t="shared" si="0"/>
        <v>399</v>
      </c>
      <c r="H9" s="4">
        <v>10</v>
      </c>
      <c r="J9" s="4">
        <v>200</v>
      </c>
      <c r="K9" s="4">
        <v>198</v>
      </c>
      <c r="N9" s="4">
        <f t="shared" si="1"/>
        <v>398</v>
      </c>
      <c r="O9" s="4">
        <v>11</v>
      </c>
      <c r="X9" s="4">
        <v>200</v>
      </c>
      <c r="Y9" s="4">
        <v>198</v>
      </c>
      <c r="AB9" s="4">
        <f t="shared" si="2"/>
        <v>398</v>
      </c>
      <c r="AC9" s="4">
        <v>11</v>
      </c>
      <c r="AE9" s="4">
        <v>200</v>
      </c>
      <c r="AF9" s="4">
        <v>197</v>
      </c>
      <c r="AI9" s="4">
        <f t="shared" si="3"/>
        <v>397</v>
      </c>
      <c r="AJ9" s="4">
        <v>11</v>
      </c>
      <c r="AL9" s="4">
        <v>200</v>
      </c>
      <c r="AM9" s="4">
        <v>199</v>
      </c>
      <c r="AP9" s="4">
        <f t="shared" si="4"/>
        <v>399</v>
      </c>
      <c r="AQ9" s="4">
        <v>11</v>
      </c>
      <c r="AR9" s="4">
        <f t="shared" si="5"/>
        <v>1991</v>
      </c>
      <c r="AS9" s="3">
        <f t="shared" si="6"/>
        <v>54</v>
      </c>
    </row>
    <row r="10" spans="1:45" x14ac:dyDescent="0.3">
      <c r="A10" t="s">
        <v>7</v>
      </c>
      <c r="C10" s="4">
        <v>162</v>
      </c>
      <c r="D10" s="4">
        <v>158</v>
      </c>
      <c r="G10" s="4">
        <f t="shared" si="0"/>
        <v>320</v>
      </c>
      <c r="H10" s="4">
        <v>9</v>
      </c>
      <c r="J10" s="4">
        <v>160</v>
      </c>
      <c r="K10" s="4">
        <v>156</v>
      </c>
      <c r="N10" s="4">
        <f t="shared" si="1"/>
        <v>316</v>
      </c>
      <c r="O10" s="4">
        <v>8</v>
      </c>
      <c r="X10" s="4">
        <v>164</v>
      </c>
      <c r="AB10" s="4">
        <f t="shared" si="2"/>
        <v>164</v>
      </c>
      <c r="AC10" s="4">
        <v>7</v>
      </c>
      <c r="AE10" s="4">
        <v>167</v>
      </c>
      <c r="AI10" s="4">
        <f t="shared" si="3"/>
        <v>167</v>
      </c>
      <c r="AJ10" s="4">
        <v>7</v>
      </c>
      <c r="AL10" s="4">
        <v>168</v>
      </c>
      <c r="AP10" s="4">
        <f t="shared" si="4"/>
        <v>168</v>
      </c>
      <c r="AQ10" s="4">
        <v>8</v>
      </c>
      <c r="AR10" s="4">
        <f t="shared" si="5"/>
        <v>1135</v>
      </c>
      <c r="AS10" s="3">
        <f t="shared" si="6"/>
        <v>39</v>
      </c>
    </row>
    <row r="11" spans="1:45" x14ac:dyDescent="0.3">
      <c r="A11" t="s">
        <v>24</v>
      </c>
      <c r="C11" s="4">
        <v>191</v>
      </c>
      <c r="G11" s="4">
        <f t="shared" si="0"/>
        <v>191</v>
      </c>
      <c r="H11" s="4">
        <v>7</v>
      </c>
      <c r="J11" s="4">
        <v>186</v>
      </c>
      <c r="N11" s="4">
        <f t="shared" si="1"/>
        <v>186</v>
      </c>
      <c r="O11" s="4">
        <v>7</v>
      </c>
      <c r="Q11" s="4">
        <v>195</v>
      </c>
      <c r="U11" s="4">
        <f>SUM(Q11:T11)</f>
        <v>195</v>
      </c>
      <c r="V11" s="4">
        <v>9</v>
      </c>
      <c r="X11" s="4">
        <v>191</v>
      </c>
      <c r="AB11" s="4">
        <f t="shared" si="2"/>
        <v>191</v>
      </c>
      <c r="AC11" s="4">
        <v>8</v>
      </c>
      <c r="AE11" s="4">
        <v>192</v>
      </c>
      <c r="AI11" s="4">
        <f t="shared" si="3"/>
        <v>192</v>
      </c>
      <c r="AJ11" s="4">
        <v>8</v>
      </c>
      <c r="AR11" s="4">
        <f t="shared" si="5"/>
        <v>955</v>
      </c>
      <c r="AS11" s="3">
        <f t="shared" si="6"/>
        <v>39</v>
      </c>
    </row>
    <row r="12" spans="1:45" x14ac:dyDescent="0.3">
      <c r="A12" s="2" t="s">
        <v>17</v>
      </c>
      <c r="C12" s="4">
        <v>161</v>
      </c>
      <c r="G12" s="4">
        <f t="shared" si="0"/>
        <v>161</v>
      </c>
      <c r="H12" s="4">
        <v>6</v>
      </c>
      <c r="Q12" s="4">
        <v>163</v>
      </c>
      <c r="U12" s="4">
        <f>SUM(Q12:T12)</f>
        <v>163</v>
      </c>
      <c r="V12" s="4">
        <v>8</v>
      </c>
      <c r="AR12" s="4">
        <f t="shared" si="5"/>
        <v>324</v>
      </c>
      <c r="AS12" s="3">
        <f t="shared" si="6"/>
        <v>14</v>
      </c>
    </row>
    <row r="13" spans="1:45" x14ac:dyDescent="0.3">
      <c r="A13" s="1" t="s">
        <v>11</v>
      </c>
    </row>
    <row r="14" spans="1:45" s="1" customFormat="1" x14ac:dyDescent="0.3">
      <c r="A14" s="1" t="s">
        <v>3</v>
      </c>
      <c r="C14" s="3">
        <v>195</v>
      </c>
      <c r="D14" s="3">
        <v>191</v>
      </c>
      <c r="E14" s="3">
        <v>187</v>
      </c>
      <c r="F14" s="3">
        <v>181</v>
      </c>
      <c r="G14" s="3">
        <f t="shared" ref="G14:G23" si="7">SUM(C14:F14)</f>
        <v>754</v>
      </c>
      <c r="H14" s="3">
        <v>14</v>
      </c>
      <c r="I14" s="3"/>
      <c r="J14" s="3">
        <v>198</v>
      </c>
      <c r="K14" s="3">
        <v>189</v>
      </c>
      <c r="L14" s="3">
        <v>185</v>
      </c>
      <c r="M14" s="3">
        <v>183</v>
      </c>
      <c r="N14" s="3">
        <f t="shared" ref="N14:N24" si="8">SUM(J14:M14)</f>
        <v>755</v>
      </c>
      <c r="O14" s="3">
        <v>14</v>
      </c>
      <c r="P14" s="3"/>
      <c r="Q14" s="3">
        <v>199</v>
      </c>
      <c r="R14" s="3">
        <v>192</v>
      </c>
      <c r="S14" s="3">
        <v>188.5</v>
      </c>
      <c r="T14" s="3">
        <v>187</v>
      </c>
      <c r="U14" s="3">
        <f t="shared" ref="U14:U23" si="9">SUM(Q14:T14)</f>
        <v>766.5</v>
      </c>
      <c r="V14" s="3">
        <v>14</v>
      </c>
      <c r="W14" s="3"/>
      <c r="X14" s="3">
        <v>199</v>
      </c>
      <c r="Y14" s="3">
        <v>194.5</v>
      </c>
      <c r="Z14" s="3">
        <v>189.5</v>
      </c>
      <c r="AA14" s="3">
        <v>187</v>
      </c>
      <c r="AB14" s="3">
        <f t="shared" ref="AB14:AB21" si="10">SUM(X14:AA14)</f>
        <v>770</v>
      </c>
      <c r="AC14" s="3">
        <v>14</v>
      </c>
      <c r="AD14" s="3"/>
      <c r="AE14" s="3">
        <v>200</v>
      </c>
      <c r="AF14" s="3">
        <v>194</v>
      </c>
      <c r="AG14" s="3">
        <v>189</v>
      </c>
      <c r="AH14" s="3">
        <v>187</v>
      </c>
      <c r="AI14" s="3">
        <f t="shared" ref="AI14:AI23" si="11">SUM(AE14:AH14)</f>
        <v>770</v>
      </c>
      <c r="AJ14" s="3">
        <v>14</v>
      </c>
      <c r="AK14" s="3"/>
      <c r="AL14" s="3">
        <v>198</v>
      </c>
      <c r="AM14" s="3">
        <v>191</v>
      </c>
      <c r="AN14" s="3">
        <v>190</v>
      </c>
      <c r="AO14" s="3">
        <v>182</v>
      </c>
      <c r="AP14" s="3">
        <f t="shared" ref="AP14:AP23" si="12">SUM(AL14:AO14)</f>
        <v>761</v>
      </c>
      <c r="AQ14" s="3">
        <v>14</v>
      </c>
      <c r="AR14" s="3">
        <f t="shared" ref="AR14:AR24" si="13">G14+N14+U14+AB14+AI14+AP14</f>
        <v>4576.5</v>
      </c>
      <c r="AS14" s="3">
        <f t="shared" ref="AS14:AS24" si="14">H14+O14+V14+AC14+AJ14+AQ14</f>
        <v>84</v>
      </c>
    </row>
    <row r="15" spans="1:45" x14ac:dyDescent="0.3">
      <c r="A15" t="s">
        <v>4</v>
      </c>
      <c r="C15" s="4">
        <v>198</v>
      </c>
      <c r="D15" s="4">
        <v>185</v>
      </c>
      <c r="E15" s="4">
        <v>183</v>
      </c>
      <c r="F15" s="4">
        <v>179</v>
      </c>
      <c r="G15" s="4">
        <f t="shared" si="7"/>
        <v>745</v>
      </c>
      <c r="H15" s="4">
        <v>13</v>
      </c>
      <c r="J15" s="4">
        <v>190</v>
      </c>
      <c r="K15" s="4">
        <v>187</v>
      </c>
      <c r="L15" s="4">
        <v>179</v>
      </c>
      <c r="M15" s="4">
        <v>178</v>
      </c>
      <c r="N15" s="4">
        <f t="shared" si="8"/>
        <v>734</v>
      </c>
      <c r="O15" s="4">
        <v>13</v>
      </c>
      <c r="Q15" s="4">
        <v>196</v>
      </c>
      <c r="R15" s="4">
        <v>185</v>
      </c>
      <c r="S15" s="4">
        <v>183</v>
      </c>
      <c r="T15" s="4">
        <v>182</v>
      </c>
      <c r="U15" s="4">
        <f t="shared" si="9"/>
        <v>746</v>
      </c>
      <c r="V15" s="4">
        <v>13</v>
      </c>
      <c r="X15" s="4">
        <v>194.5</v>
      </c>
      <c r="Y15" s="4">
        <v>185.5</v>
      </c>
      <c r="Z15" s="4">
        <v>184</v>
      </c>
      <c r="AA15" s="4">
        <v>182</v>
      </c>
      <c r="AB15" s="4">
        <f t="shared" si="10"/>
        <v>746</v>
      </c>
      <c r="AC15" s="4">
        <v>13</v>
      </c>
      <c r="AE15" s="4">
        <v>196</v>
      </c>
      <c r="AF15" s="4">
        <v>191</v>
      </c>
      <c r="AG15" s="4">
        <v>185</v>
      </c>
      <c r="AH15" s="4">
        <v>184</v>
      </c>
      <c r="AI15" s="4">
        <f t="shared" si="11"/>
        <v>756</v>
      </c>
      <c r="AJ15" s="4">
        <v>13</v>
      </c>
      <c r="AL15" s="4">
        <v>192</v>
      </c>
      <c r="AM15" s="4">
        <v>183</v>
      </c>
      <c r="AN15" s="4">
        <v>180</v>
      </c>
      <c r="AO15" s="4">
        <v>177</v>
      </c>
      <c r="AP15" s="4">
        <f t="shared" si="12"/>
        <v>732</v>
      </c>
      <c r="AQ15" s="4">
        <v>12</v>
      </c>
      <c r="AR15" s="4">
        <f t="shared" si="13"/>
        <v>4459</v>
      </c>
      <c r="AS15" s="3">
        <f t="shared" si="14"/>
        <v>77</v>
      </c>
    </row>
    <row r="16" spans="1:45" x14ac:dyDescent="0.3">
      <c r="A16" t="s">
        <v>6</v>
      </c>
      <c r="C16" s="4">
        <v>176</v>
      </c>
      <c r="D16" s="4">
        <v>165</v>
      </c>
      <c r="E16" s="4">
        <v>154</v>
      </c>
      <c r="F16" s="4">
        <v>149</v>
      </c>
      <c r="G16" s="4">
        <f t="shared" si="7"/>
        <v>644</v>
      </c>
      <c r="H16" s="4">
        <v>11</v>
      </c>
      <c r="J16" s="4">
        <v>186</v>
      </c>
      <c r="K16" s="4">
        <v>184</v>
      </c>
      <c r="L16" s="4">
        <v>176</v>
      </c>
      <c r="M16" s="4">
        <v>167</v>
      </c>
      <c r="N16" s="4">
        <f t="shared" si="8"/>
        <v>713</v>
      </c>
      <c r="O16" s="4">
        <v>12</v>
      </c>
      <c r="Q16" s="4">
        <v>193</v>
      </c>
      <c r="R16" s="4">
        <v>184</v>
      </c>
      <c r="S16" s="4">
        <v>180</v>
      </c>
      <c r="T16" s="4">
        <v>169</v>
      </c>
      <c r="U16" s="4">
        <f t="shared" si="9"/>
        <v>726</v>
      </c>
      <c r="V16" s="4">
        <v>12</v>
      </c>
      <c r="X16" s="4">
        <v>193</v>
      </c>
      <c r="Y16" s="4">
        <v>185.5</v>
      </c>
      <c r="Z16" s="4">
        <v>173</v>
      </c>
      <c r="AA16" s="4">
        <v>172</v>
      </c>
      <c r="AB16" s="4">
        <f t="shared" si="10"/>
        <v>723.5</v>
      </c>
      <c r="AC16" s="4">
        <v>12</v>
      </c>
      <c r="AE16" s="4">
        <v>192</v>
      </c>
      <c r="AF16" s="4">
        <v>179</v>
      </c>
      <c r="AG16" s="4">
        <v>172</v>
      </c>
      <c r="AH16" s="4">
        <v>164</v>
      </c>
      <c r="AI16" s="4">
        <f t="shared" si="11"/>
        <v>707</v>
      </c>
      <c r="AJ16" s="4">
        <v>12</v>
      </c>
      <c r="AL16" s="4">
        <v>194</v>
      </c>
      <c r="AM16" s="4">
        <v>188.5</v>
      </c>
      <c r="AN16" s="4">
        <v>187</v>
      </c>
      <c r="AO16" s="4">
        <v>181</v>
      </c>
      <c r="AP16" s="4">
        <f t="shared" si="12"/>
        <v>750.5</v>
      </c>
      <c r="AQ16" s="4">
        <v>13</v>
      </c>
      <c r="AR16" s="4">
        <f t="shared" si="13"/>
        <v>4264</v>
      </c>
      <c r="AS16" s="3">
        <f t="shared" si="14"/>
        <v>72</v>
      </c>
    </row>
    <row r="17" spans="1:45" x14ac:dyDescent="0.3">
      <c r="A17" t="s">
        <v>10</v>
      </c>
      <c r="C17" s="4">
        <v>194</v>
      </c>
      <c r="D17" s="4">
        <v>190</v>
      </c>
      <c r="E17" s="4">
        <v>182</v>
      </c>
      <c r="G17" s="4">
        <f t="shared" si="7"/>
        <v>566</v>
      </c>
      <c r="H17" s="4">
        <v>10</v>
      </c>
      <c r="J17" s="4">
        <v>197</v>
      </c>
      <c r="K17" s="4">
        <v>193</v>
      </c>
      <c r="L17" s="4">
        <v>191</v>
      </c>
      <c r="N17" s="4">
        <f t="shared" si="8"/>
        <v>581</v>
      </c>
      <c r="O17" s="4">
        <v>10</v>
      </c>
      <c r="Q17" s="4">
        <v>197</v>
      </c>
      <c r="R17" s="4">
        <v>194</v>
      </c>
      <c r="S17" s="4">
        <v>191</v>
      </c>
      <c r="U17" s="4">
        <f t="shared" si="9"/>
        <v>582</v>
      </c>
      <c r="V17" s="4">
        <v>11</v>
      </c>
      <c r="X17" s="4">
        <v>198</v>
      </c>
      <c r="Y17" s="4">
        <v>197</v>
      </c>
      <c r="Z17" s="4">
        <v>188</v>
      </c>
      <c r="AB17" s="4">
        <f t="shared" si="10"/>
        <v>583</v>
      </c>
      <c r="AC17" s="4">
        <v>11</v>
      </c>
      <c r="AE17" s="4">
        <v>197</v>
      </c>
      <c r="AF17" s="4">
        <v>195</v>
      </c>
      <c r="AG17" s="4">
        <v>188</v>
      </c>
      <c r="AI17" s="4">
        <f t="shared" si="11"/>
        <v>580</v>
      </c>
      <c r="AJ17" s="4">
        <v>11</v>
      </c>
      <c r="AL17" s="4">
        <v>199</v>
      </c>
      <c r="AM17" s="4">
        <v>195</v>
      </c>
      <c r="AN17" s="4">
        <v>188.5</v>
      </c>
      <c r="AP17" s="4">
        <f t="shared" si="12"/>
        <v>582.5</v>
      </c>
      <c r="AQ17" s="4">
        <v>11</v>
      </c>
      <c r="AR17" s="4">
        <f t="shared" si="13"/>
        <v>3474.5</v>
      </c>
      <c r="AS17" s="3">
        <f t="shared" si="14"/>
        <v>64</v>
      </c>
    </row>
    <row r="18" spans="1:45" x14ac:dyDescent="0.3">
      <c r="A18" t="s">
        <v>5</v>
      </c>
      <c r="C18" s="4">
        <v>197</v>
      </c>
      <c r="D18" s="4">
        <v>192</v>
      </c>
      <c r="E18" s="4">
        <v>174</v>
      </c>
      <c r="F18" s="4">
        <v>167</v>
      </c>
      <c r="G18" s="4">
        <f t="shared" si="7"/>
        <v>730</v>
      </c>
      <c r="H18" s="4">
        <v>12</v>
      </c>
      <c r="J18" s="4">
        <v>192</v>
      </c>
      <c r="K18" s="4">
        <v>170</v>
      </c>
      <c r="L18" s="4">
        <v>164</v>
      </c>
      <c r="M18" s="4">
        <v>148</v>
      </c>
      <c r="N18" s="4">
        <f t="shared" si="8"/>
        <v>674</v>
      </c>
      <c r="O18" s="4">
        <v>11</v>
      </c>
      <c r="Q18" s="4">
        <v>195</v>
      </c>
      <c r="R18" s="4">
        <v>171</v>
      </c>
      <c r="S18" s="4">
        <v>164</v>
      </c>
      <c r="U18" s="4">
        <f t="shared" si="9"/>
        <v>530</v>
      </c>
      <c r="V18" s="4">
        <v>10</v>
      </c>
      <c r="X18" s="4">
        <v>196</v>
      </c>
      <c r="Y18" s="4">
        <v>181</v>
      </c>
      <c r="Z18" s="4">
        <v>174</v>
      </c>
      <c r="AB18" s="4">
        <f t="shared" si="10"/>
        <v>551</v>
      </c>
      <c r="AC18" s="4">
        <v>10</v>
      </c>
      <c r="AE18" s="4">
        <v>193</v>
      </c>
      <c r="AF18" s="4">
        <v>182</v>
      </c>
      <c r="AG18" s="4">
        <v>177</v>
      </c>
      <c r="AI18" s="4">
        <f t="shared" si="11"/>
        <v>552</v>
      </c>
      <c r="AJ18" s="4">
        <v>10</v>
      </c>
      <c r="AL18" s="4">
        <v>196</v>
      </c>
      <c r="AM18" s="4">
        <v>179</v>
      </c>
      <c r="AN18" s="4">
        <v>175</v>
      </c>
      <c r="AP18" s="4">
        <f t="shared" si="12"/>
        <v>550</v>
      </c>
      <c r="AQ18" s="4">
        <v>10</v>
      </c>
      <c r="AR18" s="4">
        <f t="shared" si="13"/>
        <v>3587</v>
      </c>
      <c r="AS18" s="3">
        <f t="shared" si="14"/>
        <v>63</v>
      </c>
    </row>
    <row r="19" spans="1:45" x14ac:dyDescent="0.3">
      <c r="A19" t="s">
        <v>1</v>
      </c>
      <c r="C19" s="4">
        <v>196</v>
      </c>
      <c r="D19" s="4">
        <v>162</v>
      </c>
      <c r="E19" s="4">
        <v>155</v>
      </c>
      <c r="G19" s="4">
        <f t="shared" si="7"/>
        <v>513</v>
      </c>
      <c r="H19" s="4">
        <v>9</v>
      </c>
      <c r="J19" s="4">
        <v>200</v>
      </c>
      <c r="K19" s="4">
        <v>150</v>
      </c>
      <c r="N19" s="4">
        <f t="shared" si="8"/>
        <v>350</v>
      </c>
      <c r="O19" s="4">
        <v>7</v>
      </c>
      <c r="Q19" s="4">
        <v>200</v>
      </c>
      <c r="R19" s="4">
        <v>163</v>
      </c>
      <c r="U19" s="4">
        <f t="shared" si="9"/>
        <v>363</v>
      </c>
      <c r="V19" s="4">
        <v>8</v>
      </c>
      <c r="X19" s="4">
        <v>200</v>
      </c>
      <c r="Y19" s="4">
        <v>171</v>
      </c>
      <c r="AB19" s="4">
        <f t="shared" si="10"/>
        <v>371</v>
      </c>
      <c r="AC19" s="4">
        <v>9</v>
      </c>
      <c r="AE19" s="4">
        <v>198</v>
      </c>
      <c r="AI19" s="4">
        <f t="shared" si="11"/>
        <v>198</v>
      </c>
      <c r="AJ19" s="4">
        <v>7</v>
      </c>
      <c r="AL19" s="4">
        <v>200</v>
      </c>
      <c r="AP19" s="4">
        <f t="shared" si="12"/>
        <v>200</v>
      </c>
      <c r="AQ19" s="4">
        <v>8</v>
      </c>
      <c r="AR19" s="4">
        <f t="shared" si="13"/>
        <v>1995</v>
      </c>
      <c r="AS19" s="3">
        <f t="shared" si="14"/>
        <v>48</v>
      </c>
    </row>
    <row r="20" spans="1:45" x14ac:dyDescent="0.3">
      <c r="A20" t="s">
        <v>7</v>
      </c>
      <c r="C20" s="4">
        <v>177</v>
      </c>
      <c r="D20" s="4">
        <v>163</v>
      </c>
      <c r="G20" s="4">
        <f t="shared" si="7"/>
        <v>340</v>
      </c>
      <c r="H20" s="4">
        <v>6</v>
      </c>
      <c r="J20" s="4">
        <v>199</v>
      </c>
      <c r="K20" s="4">
        <v>180</v>
      </c>
      <c r="L20" s="4">
        <v>158</v>
      </c>
      <c r="N20" s="4">
        <f t="shared" si="8"/>
        <v>537</v>
      </c>
      <c r="O20" s="4">
        <v>9</v>
      </c>
      <c r="Q20" s="4">
        <v>181</v>
      </c>
      <c r="U20" s="4">
        <f t="shared" si="9"/>
        <v>181</v>
      </c>
      <c r="V20" s="4">
        <v>6</v>
      </c>
      <c r="X20" s="4">
        <v>183</v>
      </c>
      <c r="Y20" s="4">
        <v>167</v>
      </c>
      <c r="AB20" s="4">
        <f t="shared" si="10"/>
        <v>350</v>
      </c>
      <c r="AC20" s="4">
        <v>8</v>
      </c>
      <c r="AE20" s="4">
        <v>183</v>
      </c>
      <c r="AF20" s="4">
        <v>166</v>
      </c>
      <c r="AI20" s="4">
        <f t="shared" si="11"/>
        <v>349</v>
      </c>
      <c r="AJ20" s="4">
        <v>9</v>
      </c>
      <c r="AL20" s="4">
        <v>184</v>
      </c>
      <c r="AM20" s="4">
        <v>169</v>
      </c>
      <c r="AP20" s="4">
        <f t="shared" si="12"/>
        <v>353</v>
      </c>
      <c r="AQ20" s="4">
        <v>9</v>
      </c>
      <c r="AR20" s="4">
        <f t="shared" si="13"/>
        <v>2110</v>
      </c>
      <c r="AS20" s="3">
        <f t="shared" si="14"/>
        <v>47</v>
      </c>
    </row>
    <row r="21" spans="1:45" x14ac:dyDescent="0.3">
      <c r="A21" t="s">
        <v>0</v>
      </c>
      <c r="C21" s="4">
        <v>188</v>
      </c>
      <c r="D21" s="4">
        <v>169</v>
      </c>
      <c r="G21" s="4">
        <f t="shared" si="7"/>
        <v>357</v>
      </c>
      <c r="H21" s="4">
        <v>7</v>
      </c>
      <c r="J21" s="4">
        <v>188</v>
      </c>
      <c r="K21" s="4">
        <v>174</v>
      </c>
      <c r="L21" s="4">
        <v>166</v>
      </c>
      <c r="N21" s="4">
        <f t="shared" si="8"/>
        <v>528</v>
      </c>
      <c r="O21" s="4">
        <v>8</v>
      </c>
      <c r="Q21" s="4">
        <v>190</v>
      </c>
      <c r="R21" s="4">
        <v>174</v>
      </c>
      <c r="S21" s="4">
        <v>165</v>
      </c>
      <c r="U21" s="4">
        <f t="shared" si="9"/>
        <v>529</v>
      </c>
      <c r="V21" s="4">
        <v>9</v>
      </c>
      <c r="X21" s="4">
        <v>192</v>
      </c>
      <c r="AB21" s="4">
        <f t="shared" si="10"/>
        <v>192</v>
      </c>
      <c r="AC21" s="4">
        <v>7</v>
      </c>
      <c r="AE21" s="4">
        <v>190</v>
      </c>
      <c r="AI21" s="4">
        <f t="shared" si="11"/>
        <v>190</v>
      </c>
      <c r="AJ21" s="4">
        <v>6</v>
      </c>
      <c r="AL21" s="4">
        <v>193</v>
      </c>
      <c r="AP21" s="4">
        <f t="shared" si="12"/>
        <v>193</v>
      </c>
      <c r="AQ21" s="4">
        <v>6</v>
      </c>
      <c r="AR21" s="4">
        <f t="shared" si="13"/>
        <v>1989</v>
      </c>
      <c r="AS21" s="3">
        <f t="shared" si="14"/>
        <v>43</v>
      </c>
    </row>
    <row r="22" spans="1:45" x14ac:dyDescent="0.3">
      <c r="A22" t="s">
        <v>9</v>
      </c>
      <c r="C22" s="4">
        <v>193</v>
      </c>
      <c r="G22" s="4">
        <f t="shared" si="7"/>
        <v>193</v>
      </c>
      <c r="H22" s="4">
        <v>5</v>
      </c>
      <c r="J22" s="4">
        <v>194</v>
      </c>
      <c r="N22" s="4">
        <f t="shared" si="8"/>
        <v>194</v>
      </c>
      <c r="O22" s="4">
        <v>6</v>
      </c>
      <c r="Q22" s="4">
        <v>198</v>
      </c>
      <c r="U22" s="4">
        <f t="shared" si="9"/>
        <v>198</v>
      </c>
      <c r="V22" s="4">
        <v>7</v>
      </c>
      <c r="AE22" s="4">
        <v>199</v>
      </c>
      <c r="AI22" s="4">
        <f t="shared" si="11"/>
        <v>199</v>
      </c>
      <c r="AJ22" s="4">
        <v>8</v>
      </c>
      <c r="AL22" s="4">
        <v>197</v>
      </c>
      <c r="AP22" s="4">
        <f t="shared" si="12"/>
        <v>197</v>
      </c>
      <c r="AQ22" s="4">
        <v>7</v>
      </c>
      <c r="AR22" s="4">
        <f t="shared" si="13"/>
        <v>981</v>
      </c>
      <c r="AS22" s="3">
        <f t="shared" si="14"/>
        <v>33</v>
      </c>
    </row>
    <row r="23" spans="1:45" x14ac:dyDescent="0.3">
      <c r="A23" t="s">
        <v>8</v>
      </c>
      <c r="C23" s="4">
        <v>200</v>
      </c>
      <c r="D23" s="4">
        <v>180</v>
      </c>
      <c r="G23" s="4">
        <f t="shared" si="7"/>
        <v>380</v>
      </c>
      <c r="H23" s="4">
        <v>8</v>
      </c>
      <c r="J23" s="4">
        <v>173</v>
      </c>
      <c r="N23" s="4">
        <f t="shared" si="8"/>
        <v>173</v>
      </c>
      <c r="O23" s="4">
        <v>5</v>
      </c>
      <c r="Q23" s="4">
        <v>178</v>
      </c>
      <c r="U23" s="4">
        <f t="shared" si="9"/>
        <v>178</v>
      </c>
      <c r="V23" s="4">
        <v>5</v>
      </c>
      <c r="AE23" s="4">
        <v>179</v>
      </c>
      <c r="AI23" s="4">
        <f t="shared" si="11"/>
        <v>179</v>
      </c>
      <c r="AJ23" s="4">
        <v>5</v>
      </c>
      <c r="AL23" s="4">
        <v>173</v>
      </c>
      <c r="AP23" s="4">
        <f t="shared" si="12"/>
        <v>173</v>
      </c>
      <c r="AQ23" s="4">
        <v>5</v>
      </c>
      <c r="AR23" s="4">
        <f t="shared" si="13"/>
        <v>1083</v>
      </c>
      <c r="AS23" s="3">
        <f t="shared" si="14"/>
        <v>28</v>
      </c>
    </row>
    <row r="24" spans="1:45" x14ac:dyDescent="0.3">
      <c r="A24" s="2" t="s">
        <v>17</v>
      </c>
      <c r="J24" s="4">
        <v>143</v>
      </c>
      <c r="N24" s="4">
        <f t="shared" si="8"/>
        <v>143</v>
      </c>
      <c r="O24" s="4">
        <v>4</v>
      </c>
      <c r="AR24" s="4">
        <f t="shared" si="13"/>
        <v>143</v>
      </c>
      <c r="AS24" s="3">
        <f t="shared" si="14"/>
        <v>4</v>
      </c>
    </row>
    <row r="25" spans="1:45" x14ac:dyDescent="0.3">
      <c r="A25" s="2"/>
    </row>
    <row r="26" spans="1:45" x14ac:dyDescent="0.3">
      <c r="A26" s="1" t="s">
        <v>12</v>
      </c>
    </row>
    <row r="27" spans="1:45" s="1" customFormat="1" x14ac:dyDescent="0.3">
      <c r="A27" s="1" t="s">
        <v>3</v>
      </c>
      <c r="C27" s="3">
        <v>556</v>
      </c>
      <c r="D27" s="3">
        <v>754</v>
      </c>
      <c r="E27" s="3"/>
      <c r="F27" s="3"/>
      <c r="G27" s="3">
        <f t="shared" ref="G27:G38" si="15">SUM(C27:F27)</f>
        <v>1310</v>
      </c>
      <c r="H27" s="3">
        <v>13</v>
      </c>
      <c r="I27" s="3"/>
      <c r="J27" s="3">
        <v>564</v>
      </c>
      <c r="K27" s="3">
        <v>755</v>
      </c>
      <c r="L27" s="3"/>
      <c r="M27" s="3"/>
      <c r="N27" s="3">
        <f t="shared" ref="N27:N38" si="16">SUM(J27:M27)</f>
        <v>1319</v>
      </c>
      <c r="O27" s="3">
        <v>14</v>
      </c>
      <c r="P27" s="3"/>
      <c r="Q27" s="3">
        <v>569</v>
      </c>
      <c r="R27" s="3">
        <v>766.5</v>
      </c>
      <c r="S27" s="3"/>
      <c r="T27" s="3"/>
      <c r="U27" s="3">
        <f t="shared" ref="U27:U38" si="17">SUM(Q27:T27)</f>
        <v>1335.5</v>
      </c>
      <c r="V27" s="3">
        <v>14</v>
      </c>
      <c r="W27" s="3"/>
      <c r="X27" s="3">
        <v>574</v>
      </c>
      <c r="Y27" s="3">
        <v>770</v>
      </c>
      <c r="Z27" s="3"/>
      <c r="AA27" s="3"/>
      <c r="AB27" s="3">
        <f t="shared" ref="AB27:AB34" si="18">SUM(X27:AA27)</f>
        <v>1344</v>
      </c>
      <c r="AC27" s="3">
        <v>14</v>
      </c>
      <c r="AD27" s="3"/>
      <c r="AE27" s="3">
        <v>577</v>
      </c>
      <c r="AF27" s="3">
        <v>770</v>
      </c>
      <c r="AG27" s="3"/>
      <c r="AH27" s="3"/>
      <c r="AI27" s="3">
        <f t="shared" ref="AI27:AI38" si="19">SUM(AE27:AH27)</f>
        <v>1347</v>
      </c>
      <c r="AJ27" s="3">
        <v>14</v>
      </c>
      <c r="AK27" s="3"/>
      <c r="AL27" s="3">
        <v>582</v>
      </c>
      <c r="AM27" s="3">
        <v>761</v>
      </c>
      <c r="AN27" s="3"/>
      <c r="AO27" s="3"/>
      <c r="AP27" s="3">
        <f t="shared" ref="AP27:AP37" si="20">SUM(AL27:AO27)</f>
        <v>1343</v>
      </c>
      <c r="AQ27" s="3">
        <v>14</v>
      </c>
      <c r="AR27" s="3">
        <f t="shared" ref="AR27:AR38" si="21">G27+N27+U27+AB27+AI27+AP27</f>
        <v>7998.5</v>
      </c>
      <c r="AS27" s="3">
        <f t="shared" ref="AS27:AS38" si="22">H27+O27+V27+AC27+AJ27+AQ27</f>
        <v>83</v>
      </c>
    </row>
    <row r="28" spans="1:45" x14ac:dyDescent="0.3">
      <c r="A28" t="s">
        <v>4</v>
      </c>
      <c r="C28" s="4">
        <v>576</v>
      </c>
      <c r="D28" s="4">
        <v>745</v>
      </c>
      <c r="G28" s="4">
        <f t="shared" si="15"/>
        <v>1321</v>
      </c>
      <c r="H28" s="4">
        <v>14</v>
      </c>
      <c r="J28" s="4">
        <v>576</v>
      </c>
      <c r="K28" s="4">
        <v>734</v>
      </c>
      <c r="N28" s="4">
        <f t="shared" si="16"/>
        <v>1310</v>
      </c>
      <c r="O28" s="4">
        <v>13</v>
      </c>
      <c r="Q28" s="4">
        <v>578</v>
      </c>
      <c r="R28" s="4">
        <v>746</v>
      </c>
      <c r="U28" s="4">
        <f t="shared" si="17"/>
        <v>1324</v>
      </c>
      <c r="V28" s="4">
        <v>13</v>
      </c>
      <c r="X28" s="4">
        <v>541</v>
      </c>
      <c r="Y28" s="4">
        <v>746</v>
      </c>
      <c r="AB28" s="4">
        <f t="shared" si="18"/>
        <v>1287</v>
      </c>
      <c r="AC28" s="4">
        <v>12</v>
      </c>
      <c r="AE28" s="4">
        <v>571</v>
      </c>
      <c r="AF28" s="4">
        <v>756</v>
      </c>
      <c r="AI28" s="4">
        <f t="shared" si="19"/>
        <v>1327</v>
      </c>
      <c r="AJ28" s="4">
        <v>13</v>
      </c>
      <c r="AL28" s="4">
        <v>574</v>
      </c>
      <c r="AM28" s="4">
        <v>732</v>
      </c>
      <c r="AP28" s="4">
        <f t="shared" si="20"/>
        <v>1306</v>
      </c>
      <c r="AQ28" s="4">
        <v>12</v>
      </c>
      <c r="AR28" s="4">
        <f t="shared" si="21"/>
        <v>7875</v>
      </c>
      <c r="AS28" s="3">
        <f t="shared" si="22"/>
        <v>77</v>
      </c>
    </row>
    <row r="29" spans="1:45" x14ac:dyDescent="0.3">
      <c r="A29" t="s">
        <v>6</v>
      </c>
      <c r="C29" s="4">
        <v>582</v>
      </c>
      <c r="D29" s="4">
        <v>644</v>
      </c>
      <c r="G29" s="4">
        <f t="shared" si="15"/>
        <v>1226</v>
      </c>
      <c r="H29" s="4">
        <v>12</v>
      </c>
      <c r="J29" s="4">
        <v>581</v>
      </c>
      <c r="K29" s="4">
        <v>713</v>
      </c>
      <c r="N29" s="4">
        <f t="shared" si="16"/>
        <v>1294</v>
      </c>
      <c r="O29" s="4">
        <v>12</v>
      </c>
      <c r="Q29" s="4">
        <v>586.5</v>
      </c>
      <c r="R29" s="4">
        <v>726</v>
      </c>
      <c r="U29" s="4">
        <f t="shared" si="17"/>
        <v>1312.5</v>
      </c>
      <c r="V29" s="4">
        <v>12</v>
      </c>
      <c r="X29" s="4">
        <v>577</v>
      </c>
      <c r="Y29" s="4">
        <v>724</v>
      </c>
      <c r="AB29" s="4">
        <f t="shared" si="18"/>
        <v>1301</v>
      </c>
      <c r="AC29" s="4">
        <v>13</v>
      </c>
      <c r="AE29" s="4">
        <v>570</v>
      </c>
      <c r="AF29" s="4">
        <v>707</v>
      </c>
      <c r="AI29" s="4">
        <f t="shared" si="19"/>
        <v>1277</v>
      </c>
      <c r="AJ29" s="4">
        <v>12</v>
      </c>
      <c r="AL29" s="4">
        <v>577</v>
      </c>
      <c r="AM29" s="4">
        <v>751</v>
      </c>
      <c r="AP29" s="4">
        <f t="shared" si="20"/>
        <v>1328</v>
      </c>
      <c r="AQ29" s="4">
        <v>13</v>
      </c>
      <c r="AR29" s="4">
        <f t="shared" si="21"/>
        <v>7738.5</v>
      </c>
      <c r="AS29" s="3">
        <f t="shared" si="22"/>
        <v>74</v>
      </c>
    </row>
    <row r="30" spans="1:45" x14ac:dyDescent="0.3">
      <c r="A30" t="s">
        <v>5</v>
      </c>
      <c r="C30" s="4">
        <v>399</v>
      </c>
      <c r="D30" s="4">
        <v>730</v>
      </c>
      <c r="G30" s="4">
        <f t="shared" si="15"/>
        <v>1129</v>
      </c>
      <c r="H30" s="4">
        <v>11</v>
      </c>
      <c r="J30" s="4">
        <v>398</v>
      </c>
      <c r="K30" s="4">
        <v>674</v>
      </c>
      <c r="N30" s="4">
        <f t="shared" si="16"/>
        <v>1072</v>
      </c>
      <c r="O30" s="4">
        <v>11</v>
      </c>
      <c r="R30" s="4">
        <v>530</v>
      </c>
      <c r="U30" s="4">
        <f t="shared" si="17"/>
        <v>530</v>
      </c>
      <c r="V30" s="4">
        <v>8</v>
      </c>
      <c r="X30" s="4">
        <v>398</v>
      </c>
      <c r="Y30" s="4">
        <v>551</v>
      </c>
      <c r="AB30" s="4">
        <f t="shared" si="18"/>
        <v>949</v>
      </c>
      <c r="AC30" s="4">
        <v>11</v>
      </c>
      <c r="AE30" s="4">
        <v>397</v>
      </c>
      <c r="AF30" s="4">
        <v>552</v>
      </c>
      <c r="AI30" s="4">
        <f t="shared" si="19"/>
        <v>949</v>
      </c>
      <c r="AJ30" s="4">
        <v>11</v>
      </c>
      <c r="AL30" s="4">
        <v>399</v>
      </c>
      <c r="AM30" s="4">
        <v>550</v>
      </c>
      <c r="AP30" s="4">
        <f t="shared" si="20"/>
        <v>949</v>
      </c>
      <c r="AQ30" s="4">
        <v>11</v>
      </c>
      <c r="AR30" s="4">
        <f t="shared" si="21"/>
        <v>5578</v>
      </c>
      <c r="AS30" s="3">
        <f t="shared" si="22"/>
        <v>63</v>
      </c>
    </row>
    <row r="31" spans="1:45" x14ac:dyDescent="0.3">
      <c r="A31" t="s">
        <v>0</v>
      </c>
      <c r="C31" s="4">
        <v>568</v>
      </c>
      <c r="D31" s="4">
        <v>357</v>
      </c>
      <c r="G31" s="4">
        <f t="shared" si="15"/>
        <v>925</v>
      </c>
      <c r="H31" s="4">
        <v>10</v>
      </c>
      <c r="J31" s="4">
        <v>383</v>
      </c>
      <c r="K31" s="4">
        <v>528</v>
      </c>
      <c r="N31" s="4">
        <f t="shared" si="16"/>
        <v>911</v>
      </c>
      <c r="O31" s="4">
        <v>10</v>
      </c>
      <c r="Q31" s="4">
        <v>377.5</v>
      </c>
      <c r="R31" s="4">
        <v>529</v>
      </c>
      <c r="U31" s="4">
        <f t="shared" si="17"/>
        <v>906.5</v>
      </c>
      <c r="V31" s="4">
        <v>11</v>
      </c>
      <c r="X31" s="4">
        <v>389</v>
      </c>
      <c r="Y31" s="4">
        <v>192</v>
      </c>
      <c r="AB31" s="4">
        <f t="shared" si="18"/>
        <v>581</v>
      </c>
      <c r="AC31" s="4">
        <v>8</v>
      </c>
      <c r="AE31" s="4">
        <v>384</v>
      </c>
      <c r="AF31" s="4">
        <v>190</v>
      </c>
      <c r="AI31" s="4">
        <f t="shared" si="19"/>
        <v>574</v>
      </c>
      <c r="AJ31" s="4">
        <v>8</v>
      </c>
      <c r="AL31" s="4">
        <v>387</v>
      </c>
      <c r="AM31" s="4">
        <v>193</v>
      </c>
      <c r="AP31" s="4">
        <f t="shared" si="20"/>
        <v>580</v>
      </c>
      <c r="AQ31" s="4">
        <v>9</v>
      </c>
      <c r="AR31" s="4">
        <f t="shared" si="21"/>
        <v>4477.5</v>
      </c>
      <c r="AS31" s="3">
        <f t="shared" si="22"/>
        <v>56</v>
      </c>
    </row>
    <row r="32" spans="1:45" x14ac:dyDescent="0.3">
      <c r="A32" t="s">
        <v>1</v>
      </c>
      <c r="C32" s="4">
        <v>365</v>
      </c>
      <c r="D32" s="4">
        <v>513</v>
      </c>
      <c r="G32" s="4">
        <f t="shared" si="15"/>
        <v>878</v>
      </c>
      <c r="H32" s="4">
        <v>9</v>
      </c>
      <c r="J32" s="4">
        <v>388</v>
      </c>
      <c r="K32" s="4">
        <v>350</v>
      </c>
      <c r="N32" s="4">
        <f t="shared" si="16"/>
        <v>738</v>
      </c>
      <c r="O32" s="4">
        <v>8</v>
      </c>
      <c r="Q32" s="4">
        <v>385</v>
      </c>
      <c r="R32" s="4">
        <v>363</v>
      </c>
      <c r="U32" s="4">
        <f t="shared" si="17"/>
        <v>748</v>
      </c>
      <c r="V32" s="4">
        <v>10</v>
      </c>
      <c r="X32" s="4">
        <v>384</v>
      </c>
      <c r="Y32" s="4">
        <v>371</v>
      </c>
      <c r="AB32" s="4">
        <f t="shared" si="18"/>
        <v>755</v>
      </c>
      <c r="AC32" s="4">
        <v>10</v>
      </c>
      <c r="AE32" s="4">
        <v>388</v>
      </c>
      <c r="AF32" s="4">
        <v>198</v>
      </c>
      <c r="AI32" s="4">
        <f t="shared" si="19"/>
        <v>586</v>
      </c>
      <c r="AJ32" s="4">
        <v>10</v>
      </c>
      <c r="AL32" s="4">
        <v>182</v>
      </c>
      <c r="AM32" s="4">
        <v>200</v>
      </c>
      <c r="AP32" s="4">
        <f t="shared" si="20"/>
        <v>382</v>
      </c>
      <c r="AQ32" s="4">
        <v>7</v>
      </c>
      <c r="AR32" s="4">
        <f t="shared" si="21"/>
        <v>4087</v>
      </c>
      <c r="AS32" s="3">
        <f t="shared" si="22"/>
        <v>54</v>
      </c>
    </row>
    <row r="33" spans="1:45" x14ac:dyDescent="0.3">
      <c r="A33" t="s">
        <v>10</v>
      </c>
      <c r="D33" s="4">
        <v>566</v>
      </c>
      <c r="G33" s="4">
        <f t="shared" si="15"/>
        <v>566</v>
      </c>
      <c r="H33" s="4">
        <v>7</v>
      </c>
      <c r="K33" s="4">
        <v>581</v>
      </c>
      <c r="N33" s="4">
        <f t="shared" si="16"/>
        <v>581</v>
      </c>
      <c r="O33" s="4">
        <v>7</v>
      </c>
      <c r="R33" s="4">
        <v>582</v>
      </c>
      <c r="U33" s="4">
        <f t="shared" si="17"/>
        <v>582</v>
      </c>
      <c r="V33" s="4">
        <v>9</v>
      </c>
      <c r="Y33" s="4">
        <v>583</v>
      </c>
      <c r="AB33" s="4">
        <f t="shared" si="18"/>
        <v>583</v>
      </c>
      <c r="AC33" s="4">
        <v>9</v>
      </c>
      <c r="AF33" s="4">
        <v>580</v>
      </c>
      <c r="AI33" s="4">
        <f t="shared" si="19"/>
        <v>580</v>
      </c>
      <c r="AJ33" s="4">
        <v>9</v>
      </c>
      <c r="AM33" s="4">
        <v>583</v>
      </c>
      <c r="AP33" s="4">
        <f t="shared" si="20"/>
        <v>583</v>
      </c>
      <c r="AQ33" s="4">
        <v>10</v>
      </c>
      <c r="AR33" s="4">
        <f t="shared" si="21"/>
        <v>3475</v>
      </c>
      <c r="AS33" s="3">
        <f t="shared" si="22"/>
        <v>51</v>
      </c>
    </row>
    <row r="34" spans="1:45" x14ac:dyDescent="0.3">
      <c r="A34" t="s">
        <v>7</v>
      </c>
      <c r="C34" s="4">
        <v>320</v>
      </c>
      <c r="D34" s="4">
        <v>340</v>
      </c>
      <c r="G34" s="4">
        <f t="shared" si="15"/>
        <v>660</v>
      </c>
      <c r="H34" s="4">
        <v>8</v>
      </c>
      <c r="J34" s="4">
        <v>316</v>
      </c>
      <c r="K34" s="4">
        <v>537</v>
      </c>
      <c r="N34" s="4">
        <f t="shared" si="16"/>
        <v>853</v>
      </c>
      <c r="O34" s="4">
        <v>9</v>
      </c>
      <c r="R34" s="4">
        <v>181</v>
      </c>
      <c r="U34" s="4">
        <f t="shared" si="17"/>
        <v>181</v>
      </c>
      <c r="V34" s="4">
        <v>5</v>
      </c>
      <c r="X34" s="4">
        <v>164</v>
      </c>
      <c r="Y34" s="4">
        <v>350</v>
      </c>
      <c r="AB34" s="4">
        <f t="shared" si="18"/>
        <v>514</v>
      </c>
      <c r="AC34" s="4">
        <v>7</v>
      </c>
      <c r="AE34" s="4">
        <v>168</v>
      </c>
      <c r="AF34" s="4">
        <v>349</v>
      </c>
      <c r="AI34" s="4">
        <f t="shared" si="19"/>
        <v>517</v>
      </c>
      <c r="AJ34" s="4">
        <v>7</v>
      </c>
      <c r="AL34" s="4">
        <v>168</v>
      </c>
      <c r="AM34" s="4">
        <v>353</v>
      </c>
      <c r="AP34" s="4">
        <f t="shared" si="20"/>
        <v>521</v>
      </c>
      <c r="AQ34" s="4">
        <v>8</v>
      </c>
      <c r="AR34" s="4">
        <f t="shared" si="21"/>
        <v>3246</v>
      </c>
      <c r="AS34" s="3">
        <f t="shared" si="22"/>
        <v>44</v>
      </c>
    </row>
    <row r="35" spans="1:45" x14ac:dyDescent="0.3">
      <c r="A35" t="s">
        <v>9</v>
      </c>
      <c r="D35" s="4">
        <v>193</v>
      </c>
      <c r="G35" s="4">
        <f t="shared" si="15"/>
        <v>193</v>
      </c>
      <c r="H35" s="4">
        <v>5</v>
      </c>
      <c r="K35" s="4">
        <v>194</v>
      </c>
      <c r="N35" s="4">
        <f t="shared" si="16"/>
        <v>194</v>
      </c>
      <c r="O35" s="4">
        <v>6</v>
      </c>
      <c r="R35" s="4">
        <v>198</v>
      </c>
      <c r="U35" s="4">
        <f t="shared" si="17"/>
        <v>198</v>
      </c>
      <c r="V35" s="4">
        <v>7</v>
      </c>
      <c r="AF35" s="4">
        <v>199</v>
      </c>
      <c r="AI35" s="4">
        <f t="shared" si="19"/>
        <v>199</v>
      </c>
      <c r="AJ35" s="4">
        <v>6</v>
      </c>
      <c r="AM35" s="4">
        <v>197</v>
      </c>
      <c r="AP35" s="4">
        <f t="shared" si="20"/>
        <v>197</v>
      </c>
      <c r="AQ35" s="4">
        <v>5</v>
      </c>
      <c r="AR35" s="4">
        <f t="shared" si="21"/>
        <v>981</v>
      </c>
      <c r="AS35" s="3">
        <f t="shared" si="22"/>
        <v>29</v>
      </c>
    </row>
    <row r="36" spans="1:45" x14ac:dyDescent="0.3">
      <c r="A36" t="s">
        <v>24</v>
      </c>
      <c r="C36" s="4">
        <v>191</v>
      </c>
      <c r="G36" s="4">
        <f t="shared" si="15"/>
        <v>191</v>
      </c>
      <c r="H36" s="4">
        <v>4</v>
      </c>
      <c r="J36" s="4">
        <v>186</v>
      </c>
      <c r="N36" s="4">
        <f t="shared" si="16"/>
        <v>186</v>
      </c>
      <c r="O36" s="4">
        <v>5</v>
      </c>
      <c r="Q36" s="4">
        <v>195</v>
      </c>
      <c r="U36" s="4">
        <f t="shared" si="17"/>
        <v>195</v>
      </c>
      <c r="V36" s="4">
        <v>6</v>
      </c>
      <c r="X36" s="4">
        <v>191</v>
      </c>
      <c r="AB36" s="4">
        <f>SUM(X36:AA36)</f>
        <v>191</v>
      </c>
      <c r="AC36" s="4">
        <v>6</v>
      </c>
      <c r="AE36" s="4">
        <v>192</v>
      </c>
      <c r="AI36" s="4">
        <f t="shared" si="19"/>
        <v>192</v>
      </c>
      <c r="AJ36" s="4">
        <v>5</v>
      </c>
      <c r="AP36" s="4">
        <f t="shared" si="20"/>
        <v>0</v>
      </c>
      <c r="AR36" s="4">
        <f t="shared" si="21"/>
        <v>955</v>
      </c>
      <c r="AS36" s="3">
        <f t="shared" si="22"/>
        <v>26</v>
      </c>
    </row>
    <row r="37" spans="1:45" x14ac:dyDescent="0.3">
      <c r="A37" t="s">
        <v>8</v>
      </c>
      <c r="D37" s="4">
        <v>380</v>
      </c>
      <c r="G37" s="4">
        <f t="shared" si="15"/>
        <v>380</v>
      </c>
      <c r="H37" s="4">
        <v>6</v>
      </c>
      <c r="K37" s="4">
        <v>173</v>
      </c>
      <c r="N37" s="4">
        <f t="shared" si="16"/>
        <v>173</v>
      </c>
      <c r="O37" s="4">
        <v>4</v>
      </c>
      <c r="R37" s="4">
        <v>178</v>
      </c>
      <c r="U37" s="4">
        <f t="shared" si="17"/>
        <v>178</v>
      </c>
      <c r="V37" s="4">
        <v>4</v>
      </c>
      <c r="AF37" s="4">
        <v>179</v>
      </c>
      <c r="AI37" s="4">
        <f t="shared" si="19"/>
        <v>179</v>
      </c>
      <c r="AJ37" s="4">
        <v>4</v>
      </c>
      <c r="AM37" s="4">
        <v>173</v>
      </c>
      <c r="AP37" s="4">
        <f t="shared" si="20"/>
        <v>173</v>
      </c>
      <c r="AQ37" s="4">
        <v>5</v>
      </c>
      <c r="AR37" s="4">
        <f t="shared" si="21"/>
        <v>1083</v>
      </c>
      <c r="AS37" s="3">
        <f t="shared" si="22"/>
        <v>23</v>
      </c>
    </row>
    <row r="38" spans="1:45" x14ac:dyDescent="0.3">
      <c r="A38" s="2" t="s">
        <v>17</v>
      </c>
      <c r="B38" s="2"/>
      <c r="C38" s="4">
        <v>161</v>
      </c>
      <c r="G38" s="4">
        <f t="shared" si="15"/>
        <v>161</v>
      </c>
      <c r="H38" s="4">
        <v>3</v>
      </c>
      <c r="K38" s="4">
        <v>143</v>
      </c>
      <c r="N38" s="4">
        <f t="shared" si="16"/>
        <v>143</v>
      </c>
      <c r="O38" s="4">
        <v>3</v>
      </c>
      <c r="Q38" s="4">
        <v>163</v>
      </c>
      <c r="U38" s="4">
        <f t="shared" si="17"/>
        <v>163</v>
      </c>
      <c r="V38" s="4">
        <v>3</v>
      </c>
      <c r="AI38" s="4">
        <f t="shared" si="19"/>
        <v>0</v>
      </c>
      <c r="AR38" s="4">
        <f t="shared" si="21"/>
        <v>467</v>
      </c>
      <c r="AS38" s="3">
        <f t="shared" si="22"/>
        <v>9</v>
      </c>
    </row>
  </sheetData>
  <sortState xmlns:xlrd2="http://schemas.microsoft.com/office/spreadsheetml/2017/richdata2" ref="A27:AS38">
    <sortCondition descending="1" ref="AS27:AS38"/>
    <sortCondition descending="1" ref="AR27:AR3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2020-06-24T09:58:37Z</dcterms:created>
  <dcterms:modified xsi:type="dcterms:W3CDTF">2020-08-18T07:03:18Z</dcterms:modified>
</cp:coreProperties>
</file>