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"/>
    </mc:Choice>
  </mc:AlternateContent>
  <xr:revisionPtr revIDLastSave="0" documentId="13_ncr:1_{4469E76F-FE98-4E40-9155-D23F9397D19F}" xr6:coauthVersionLast="40" xr6:coauthVersionMax="40" xr10:uidLastSave="{00000000-0000-0000-0000-000000000000}"/>
  <bookViews>
    <workbookView xWindow="0" yWindow="0" windowWidth="23040" windowHeight="8988" activeTab="7" xr2:uid="{B1E475CD-ECAF-48B9-A22B-EF6FA4992C58}"/>
  </bookViews>
  <sheets>
    <sheet name="Mens Race" sheetId="1" r:id="rId1"/>
    <sheet name="Womens Race" sheetId="2" r:id="rId2"/>
    <sheet name="U11b" sheetId="3" r:id="rId3"/>
    <sheet name="U11g" sheetId="4" r:id="rId4"/>
    <sheet name="U13b" sheetId="5" r:id="rId5"/>
    <sheet name="U13g" sheetId="10" r:id="rId6"/>
    <sheet name="U15b" sheetId="11" r:id="rId7"/>
    <sheet name="U15g" sheetId="12" r:id="rId8"/>
    <sheet name="U17m" sheetId="13" r:id="rId9"/>
    <sheet name="U17w" sheetId="14" r:id="rId10"/>
  </sheets>
  <externalReferences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4" l="1"/>
  <c r="D9" i="14"/>
  <c r="D8" i="14"/>
  <c r="D7" i="14"/>
  <c r="D6" i="14"/>
  <c r="D5" i="14"/>
  <c r="D4" i="14"/>
  <c r="D3" i="14"/>
  <c r="D2" i="14"/>
  <c r="D11" i="13" l="1"/>
  <c r="D10" i="13"/>
  <c r="D9" i="13"/>
  <c r="D8" i="13"/>
  <c r="D7" i="13"/>
  <c r="D6" i="13"/>
  <c r="D5" i="13"/>
  <c r="D4" i="13"/>
  <c r="D3" i="13"/>
  <c r="D2" i="13"/>
  <c r="D14" i="12" l="1"/>
  <c r="D13" i="12"/>
  <c r="D12" i="12"/>
  <c r="D11" i="12"/>
  <c r="D10" i="12"/>
  <c r="D9" i="12"/>
  <c r="D8" i="12"/>
  <c r="D7" i="12"/>
  <c r="D6" i="12"/>
  <c r="D5" i="12"/>
  <c r="D4" i="12"/>
  <c r="D3" i="12"/>
  <c r="D2" i="12"/>
  <c r="D19" i="10" l="1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12" i="4"/>
  <c r="D12" i="4"/>
  <c r="D11" i="4"/>
  <c r="D10" i="4"/>
  <c r="D9" i="4"/>
  <c r="D8" i="4"/>
  <c r="D7" i="4"/>
  <c r="D6" i="4"/>
  <c r="D5" i="4"/>
  <c r="D4" i="4"/>
  <c r="D3" i="4"/>
  <c r="D2" i="4"/>
  <c r="D17" i="3"/>
  <c r="D16" i="3"/>
  <c r="D15" i="3"/>
  <c r="D14" i="3"/>
  <c r="D13" i="3"/>
  <c r="D12" i="3"/>
  <c r="D11" i="3"/>
  <c r="D10" i="3"/>
  <c r="E9" i="3"/>
  <c r="D9" i="3"/>
  <c r="D8" i="3"/>
  <c r="D7" i="3"/>
  <c r="D6" i="3"/>
  <c r="D5" i="3"/>
  <c r="D4" i="3"/>
  <c r="D3" i="3"/>
  <c r="D2" i="3"/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E7" i="1"/>
</calcChain>
</file>

<file path=xl/sharedStrings.xml><?xml version="1.0" encoding="utf-8"?>
<sst xmlns="http://schemas.openxmlformats.org/spreadsheetml/2006/main" count="510" uniqueCount="223">
  <si>
    <t>Jonathan Goringe</t>
  </si>
  <si>
    <t>SM</t>
  </si>
  <si>
    <t>Kettering Town Harriers</t>
  </si>
  <si>
    <t>Rugby &amp; Northampton AC</t>
  </si>
  <si>
    <t>Joshua Lay</t>
  </si>
  <si>
    <t>U20M</t>
  </si>
  <si>
    <t>Kettering TH</t>
  </si>
  <si>
    <t>Dominic Jones</t>
  </si>
  <si>
    <t>Corby AC</t>
  </si>
  <si>
    <t>William Gardner</t>
  </si>
  <si>
    <t>Higham Harriers</t>
  </si>
  <si>
    <t>Haydn Arnall</t>
  </si>
  <si>
    <t>Jack Hope</t>
  </si>
  <si>
    <t>Muss-Ab Hassan</t>
  </si>
  <si>
    <t>Matthew Chronicle</t>
  </si>
  <si>
    <t>Adam Searle</t>
  </si>
  <si>
    <t>Jack Bond</t>
  </si>
  <si>
    <t>Luke Montgomery</t>
  </si>
  <si>
    <t>Craig Clements</t>
  </si>
  <si>
    <t>Mark Palser</t>
  </si>
  <si>
    <t>Jack Chennell</t>
  </si>
  <si>
    <t>Matt Fowler</t>
  </si>
  <si>
    <t>Stephen Thompson</t>
  </si>
  <si>
    <t>Adam Eales</t>
  </si>
  <si>
    <t>Alastair Gardner</t>
  </si>
  <si>
    <t>Tony Letts</t>
  </si>
  <si>
    <t>Christopher Curtis</t>
  </si>
  <si>
    <t>Joshua Cannell</t>
  </si>
  <si>
    <t>Richard Pavey</t>
  </si>
  <si>
    <t>Kevin Tustain</t>
  </si>
  <si>
    <t>Edward Cannell</t>
  </si>
  <si>
    <t>Sean Stanley</t>
  </si>
  <si>
    <t>Phil West</t>
  </si>
  <si>
    <t>Jon Kemp</t>
  </si>
  <si>
    <t>Matthew Clarke</t>
  </si>
  <si>
    <t>Paul Mackay</t>
  </si>
  <si>
    <t>Tony James</t>
  </si>
  <si>
    <t>Gavin Hancock</t>
  </si>
  <si>
    <t>Alfie Long</t>
  </si>
  <si>
    <t>Dan Doherty</t>
  </si>
  <si>
    <t>Vincent Carroll</t>
  </si>
  <si>
    <t>Joe Musgrove</t>
  </si>
  <si>
    <t>Oliver Harvey</t>
  </si>
  <si>
    <t>Ben Shirley</t>
  </si>
  <si>
    <t>Adam Bebbington</t>
  </si>
  <si>
    <t>Paul Lewis</t>
  </si>
  <si>
    <t>Jack Watson</t>
  </si>
  <si>
    <t>Julian Blackwell</t>
  </si>
  <si>
    <t>Andrew Bunker</t>
  </si>
  <si>
    <t>Neal Humphreys</t>
  </si>
  <si>
    <t>James Spencer</t>
  </si>
  <si>
    <t>Toby Cartwright</t>
  </si>
  <si>
    <t>John Donaldson</t>
  </si>
  <si>
    <t>John Treacy</t>
  </si>
  <si>
    <t>Julian Chronicle</t>
  </si>
  <si>
    <t>Position</t>
  </si>
  <si>
    <t>Name</t>
  </si>
  <si>
    <t>Age</t>
  </si>
  <si>
    <t>Club</t>
  </si>
  <si>
    <t>Time</t>
  </si>
  <si>
    <t>SW positions</t>
  </si>
  <si>
    <t>U20 positions</t>
  </si>
  <si>
    <t>Team Result</t>
  </si>
  <si>
    <t>Points</t>
  </si>
  <si>
    <t>(closed in first)</t>
  </si>
  <si>
    <t>Tabatha Walford</t>
  </si>
  <si>
    <t>Claudia Kelsall</t>
  </si>
  <si>
    <t>Rebecca Hall</t>
  </si>
  <si>
    <t>Bethan Goddard</t>
  </si>
  <si>
    <t>Kelly Barnett</t>
  </si>
  <si>
    <t>Poppy Carmichael</t>
  </si>
  <si>
    <t>Claudia Nevett</t>
  </si>
  <si>
    <t>Selina Scott</t>
  </si>
  <si>
    <t>Eloise Coombs</t>
  </si>
  <si>
    <t>Sophie Wilkinson-Hargate</t>
  </si>
  <si>
    <t>Karen Cudby</t>
  </si>
  <si>
    <t>Natasha Brown</t>
  </si>
  <si>
    <t>Helen Heley</t>
  </si>
  <si>
    <t>Louise Kemp</t>
  </si>
  <si>
    <t>Krisztina Kurucz</t>
  </si>
  <si>
    <t>Sally Coombs</t>
  </si>
  <si>
    <t>Kerry Munn</t>
  </si>
  <si>
    <t>Lydia Baxter</t>
  </si>
  <si>
    <t>Alice Smyth</t>
  </si>
  <si>
    <t>Trudi Pike</t>
  </si>
  <si>
    <t>U20W</t>
  </si>
  <si>
    <t>SW</t>
  </si>
  <si>
    <t>Bedford and County AC</t>
  </si>
  <si>
    <t>MK Distance Project</t>
  </si>
  <si>
    <t>Rugby and Northampton AC</t>
  </si>
  <si>
    <t>Wellingborough and District AC</t>
  </si>
  <si>
    <t>Silson Joggers AC</t>
  </si>
  <si>
    <t>U20 position</t>
  </si>
  <si>
    <t>SM position</t>
  </si>
  <si>
    <t xml:space="preserve">Club </t>
  </si>
  <si>
    <t>Number</t>
  </si>
  <si>
    <t>Rugby &amp; Northampton</t>
  </si>
  <si>
    <t>Silson AC</t>
  </si>
  <si>
    <t>Ollie Walls</t>
  </si>
  <si>
    <t>Charlie Atkins</t>
  </si>
  <si>
    <t>Freddie Caspall</t>
  </si>
  <si>
    <t>Lyall Lambert</t>
  </si>
  <si>
    <t>Tom Elliott</t>
  </si>
  <si>
    <t>James Clutton</t>
  </si>
  <si>
    <t>Zachary Scott</t>
  </si>
  <si>
    <t>Charlie Audis</t>
  </si>
  <si>
    <t>Finley Brooker</t>
  </si>
  <si>
    <t>Edward Byfield</t>
  </si>
  <si>
    <t>Evan Willis</t>
  </si>
  <si>
    <t>Elijah Slater</t>
  </si>
  <si>
    <t>Thomas Leeson</t>
  </si>
  <si>
    <t>Will Riding</t>
  </si>
  <si>
    <t>Harry Laffan</t>
  </si>
  <si>
    <t>Tiwa Brown</t>
  </si>
  <si>
    <t>Daventry AAC</t>
  </si>
  <si>
    <t>Jemima Cooper</t>
  </si>
  <si>
    <t>Lottie White</t>
  </si>
  <si>
    <t>Iona Ellwood</t>
  </si>
  <si>
    <t>Katie Enefer</t>
  </si>
  <si>
    <t>Ellie Separovic</t>
  </si>
  <si>
    <t>Jessica Lamb</t>
  </si>
  <si>
    <t>Ella Walls</t>
  </si>
  <si>
    <t>Matilda Jones</t>
  </si>
  <si>
    <t>Freya Cartwright</t>
  </si>
  <si>
    <t>Stephanie Longden</t>
  </si>
  <si>
    <t>Sophie Brooks</t>
  </si>
  <si>
    <t>Wellingborough &amp; District AC</t>
  </si>
  <si>
    <t>Arthur Tilt</t>
  </si>
  <si>
    <t>Ollie Buchan</t>
  </si>
  <si>
    <t>Dylan White</t>
  </si>
  <si>
    <t>Ruben Snelson</t>
  </si>
  <si>
    <t>Nathan Lamb</t>
  </si>
  <si>
    <t>Lucas Rogers</t>
  </si>
  <si>
    <t>Keiran Ashman</t>
  </si>
  <si>
    <t>George Separovic</t>
  </si>
  <si>
    <t>Louis Starr</t>
  </si>
  <si>
    <t>Cian Shea</t>
  </si>
  <si>
    <t>Benjamin Westmoreland-Alexander</t>
  </si>
  <si>
    <t>Lewis Robson</t>
  </si>
  <si>
    <t>Malachy Collins</t>
  </si>
  <si>
    <t>Aidan Mcfadden</t>
  </si>
  <si>
    <t>Joshua Robson</t>
  </si>
  <si>
    <t>Joseph Jones</t>
  </si>
  <si>
    <t>Herbert Beckwith</t>
  </si>
  <si>
    <t>Lewis Nutt</t>
  </si>
  <si>
    <t>James Darby</t>
  </si>
  <si>
    <t>Harry Smith</t>
  </si>
  <si>
    <t>Charlie Gibbs</t>
  </si>
  <si>
    <t>Adam Hunter</t>
  </si>
  <si>
    <t>Daniel Reid</t>
  </si>
  <si>
    <t>Banbury Harriers AC</t>
  </si>
  <si>
    <t>Charnwood AC</t>
  </si>
  <si>
    <t>Wellingborough &amp; DAC</t>
  </si>
  <si>
    <t>Ella Darby</t>
  </si>
  <si>
    <t>Kate Pomerleau</t>
  </si>
  <si>
    <t>Olivia Willison</t>
  </si>
  <si>
    <t>Sofia Barrett</t>
  </si>
  <si>
    <t>Magdalena Gancheva</t>
  </si>
  <si>
    <t>Ruby Curtis-Free</t>
  </si>
  <si>
    <t>Jemima Lambert</t>
  </si>
  <si>
    <t>Zennor Coombs</t>
  </si>
  <si>
    <t>Isabelle Lund</t>
  </si>
  <si>
    <t>Millie Titheradge</t>
  </si>
  <si>
    <t>Olivia Winks</t>
  </si>
  <si>
    <t>Emily Langley</t>
  </si>
  <si>
    <t>Evie Stockton</t>
  </si>
  <si>
    <t>Sophie Wood</t>
  </si>
  <si>
    <t>Anneliese Johnson</t>
  </si>
  <si>
    <t>Eve Malloy</t>
  </si>
  <si>
    <t>Ella Smith</t>
  </si>
  <si>
    <t>Rosemary Heley</t>
  </si>
  <si>
    <t>Daventry ASAC</t>
  </si>
  <si>
    <t>Lewis Panter</t>
  </si>
  <si>
    <t>u15B</t>
  </si>
  <si>
    <t>Finlay Ward</t>
  </si>
  <si>
    <t>Finbar Myers</t>
  </si>
  <si>
    <t>Callum Cox</t>
  </si>
  <si>
    <t>Ben Willison</t>
  </si>
  <si>
    <t>Rio Carr</t>
  </si>
  <si>
    <t>Ryan Raulia</t>
  </si>
  <si>
    <t>Ben Brooker</t>
  </si>
  <si>
    <t>Peter Van Uem</t>
  </si>
  <si>
    <t>Stanley Taylor</t>
  </si>
  <si>
    <t>Michael Corbett</t>
  </si>
  <si>
    <t>Liam Cowley</t>
  </si>
  <si>
    <t>Jaspar Cooper</t>
  </si>
  <si>
    <t>Alice Bates</t>
  </si>
  <si>
    <t>Emily Hinton</t>
  </si>
  <si>
    <t>Lucy Watts</t>
  </si>
  <si>
    <t>Claudia Searle</t>
  </si>
  <si>
    <t>Trinity Mccleary</t>
  </si>
  <si>
    <t>Charlotte Lund</t>
  </si>
  <si>
    <t>Amy Harris</t>
  </si>
  <si>
    <t>Annie Beckwith</t>
  </si>
  <si>
    <t>Abigail Thayanithy</t>
  </si>
  <si>
    <t>Georgia Corcoran</t>
  </si>
  <si>
    <t>Erin Treacy</t>
  </si>
  <si>
    <t>Mia Clark</t>
  </si>
  <si>
    <t>Isobel Haynes</t>
  </si>
  <si>
    <t xml:space="preserve">Rugby &amp; Northampton AC </t>
  </si>
  <si>
    <t>Fergus Scott</t>
  </si>
  <si>
    <t>Joseph Vaughan</t>
  </si>
  <si>
    <t>Archie Parkinson</t>
  </si>
  <si>
    <t>Dylan Bowley</t>
  </si>
  <si>
    <t>Skip Snelson</t>
  </si>
  <si>
    <t>Ben Hope</t>
  </si>
  <si>
    <t>Luke Harris</t>
  </si>
  <si>
    <t>Thomas Mcfadden</t>
  </si>
  <si>
    <t>Matthew Everett</t>
  </si>
  <si>
    <t>Morgan Potter</t>
  </si>
  <si>
    <t>Emily Williams</t>
  </si>
  <si>
    <t>Amelia McMurtrie</t>
  </si>
  <si>
    <t>Lucy Stevens</t>
  </si>
  <si>
    <t>Abigail Pearce</t>
  </si>
  <si>
    <t>Holly Walker</t>
  </si>
  <si>
    <t>Isabelle Rippon</t>
  </si>
  <si>
    <t>Shannon Reid</t>
  </si>
  <si>
    <t>Lucy Van Uem</t>
  </si>
  <si>
    <t>Niamh Davern</t>
  </si>
  <si>
    <t>Olivia</t>
  </si>
  <si>
    <t>Joshua Clutton</t>
  </si>
  <si>
    <t>Luke Cole</t>
  </si>
  <si>
    <t>Edward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</si>
</sst>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NAA%20X-Country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County%20Cross%20Country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 11's"/>
      <sheetName val="Club pivot"/>
      <sheetName val="Consolidated"/>
      <sheetName val="u11b"/>
      <sheetName val="u13b"/>
      <sheetName val="u17w"/>
      <sheetName val="u15b"/>
      <sheetName val="SM Race"/>
      <sheetName val="Women Race"/>
      <sheetName val="U11G"/>
      <sheetName val="u13g"/>
      <sheetName val="u15G"/>
      <sheetName val="u17m"/>
      <sheetName val="Under 13's"/>
      <sheetName val="Under 15's"/>
      <sheetName val="Under 17, 20 and senior female"/>
      <sheetName val="Under 17 men"/>
      <sheetName val="men"/>
    </sheetNames>
    <sheetDataSet>
      <sheetData sheetId="0"/>
      <sheetData sheetId="1"/>
      <sheetData sheetId="2">
        <row r="1">
          <cell r="A1" t="str">
            <v>Race No.</v>
          </cell>
          <cell r="B1" t="str">
            <v>Gender</v>
          </cell>
          <cell r="C1" t="str">
            <v>Name</v>
          </cell>
          <cell r="D1" t="str">
            <v>Club</v>
          </cell>
          <cell r="E1" t="str">
            <v>Race</v>
          </cell>
        </row>
        <row r="2">
          <cell r="A2">
            <v>1</v>
          </cell>
          <cell r="B2" t="str">
            <v>F</v>
          </cell>
          <cell r="C2" t="str">
            <v>Iona Ellwood</v>
          </cell>
          <cell r="D2" t="str">
            <v>Wellingborough and District AC</v>
          </cell>
          <cell r="E2" t="str">
            <v>u11G</v>
          </cell>
        </row>
        <row r="3">
          <cell r="A3">
            <v>2</v>
          </cell>
          <cell r="B3" t="str">
            <v>F</v>
          </cell>
          <cell r="C3" t="str">
            <v>Sophie Brooks</v>
          </cell>
          <cell r="D3" t="str">
            <v>Silson Joggers AC</v>
          </cell>
          <cell r="E3" t="str">
            <v>u11G</v>
          </cell>
        </row>
        <row r="4">
          <cell r="A4">
            <v>3</v>
          </cell>
          <cell r="B4" t="str">
            <v>F</v>
          </cell>
          <cell r="C4" t="str">
            <v>Stephanie Longden</v>
          </cell>
          <cell r="D4" t="str">
            <v>Rugby and Northampton AC</v>
          </cell>
          <cell r="E4" t="str">
            <v>u11G</v>
          </cell>
        </row>
        <row r="5">
          <cell r="A5">
            <v>4</v>
          </cell>
          <cell r="B5" t="str">
            <v>F</v>
          </cell>
          <cell r="C5" t="str">
            <v>Matilda Jones</v>
          </cell>
          <cell r="D5" t="str">
            <v>Rugby and Northampton AC</v>
          </cell>
          <cell r="E5" t="str">
            <v>u11G</v>
          </cell>
        </row>
        <row r="6">
          <cell r="A6">
            <v>5</v>
          </cell>
          <cell r="B6" t="str">
            <v>F</v>
          </cell>
          <cell r="C6" t="str">
            <v>Ella Walls</v>
          </cell>
          <cell r="D6" t="str">
            <v>Rugby and Northampton AC</v>
          </cell>
          <cell r="E6" t="str">
            <v>u11G</v>
          </cell>
        </row>
        <row r="7">
          <cell r="A7">
            <v>6</v>
          </cell>
          <cell r="B7" t="str">
            <v>F</v>
          </cell>
          <cell r="C7" t="str">
            <v>Jessica Lamb</v>
          </cell>
          <cell r="D7" t="str">
            <v>Rugby and Northampton AC</v>
          </cell>
          <cell r="E7" t="str">
            <v>u11G</v>
          </cell>
        </row>
        <row r="8">
          <cell r="A8">
            <v>7</v>
          </cell>
          <cell r="B8" t="str">
            <v>F</v>
          </cell>
          <cell r="C8" t="str">
            <v>Ellie Separovic</v>
          </cell>
          <cell r="D8" t="str">
            <v>Kettering Town Harriers</v>
          </cell>
          <cell r="E8" t="str">
            <v>u11G</v>
          </cell>
        </row>
        <row r="9">
          <cell r="A9">
            <v>8</v>
          </cell>
          <cell r="B9" t="str">
            <v>F</v>
          </cell>
          <cell r="C9" t="str">
            <v>Katie Enefer</v>
          </cell>
          <cell r="D9" t="str">
            <v>Rugby and Northampton AC</v>
          </cell>
          <cell r="E9" t="str">
            <v>u11G</v>
          </cell>
        </row>
        <row r="10">
          <cell r="A10">
            <v>9</v>
          </cell>
          <cell r="B10" t="str">
            <v>F</v>
          </cell>
          <cell r="C10" t="str">
            <v>Freya Cartwright</v>
          </cell>
          <cell r="D10" t="str">
            <v>Silson Joggers AC</v>
          </cell>
          <cell r="E10" t="str">
            <v>u11G</v>
          </cell>
        </row>
        <row r="11">
          <cell r="A11">
            <v>10</v>
          </cell>
          <cell r="B11" t="str">
            <v>F</v>
          </cell>
          <cell r="C11" t="str">
            <v>Jemima Cooper</v>
          </cell>
          <cell r="D11" t="str">
            <v>Rugby and Northampton AC</v>
          </cell>
          <cell r="E11" t="str">
            <v>u11G</v>
          </cell>
        </row>
        <row r="12">
          <cell r="A12">
            <v>11</v>
          </cell>
          <cell r="B12" t="str">
            <v>F</v>
          </cell>
          <cell r="C12" t="str">
            <v>Lottie White</v>
          </cell>
          <cell r="D12" t="str">
            <v>Corby AC</v>
          </cell>
          <cell r="E12" t="str">
            <v>u11G</v>
          </cell>
        </row>
        <row r="13">
          <cell r="A13">
            <v>12</v>
          </cell>
          <cell r="B13" t="str">
            <v>M</v>
          </cell>
          <cell r="C13" t="str">
            <v>Elliott Twelftree</v>
          </cell>
          <cell r="D13" t="str">
            <v>Remove</v>
          </cell>
          <cell r="E13" t="str">
            <v>u11B</v>
          </cell>
        </row>
        <row r="14">
          <cell r="A14">
            <v>13</v>
          </cell>
          <cell r="B14" t="str">
            <v>M</v>
          </cell>
          <cell r="C14" t="str">
            <v>Harry Laffan</v>
          </cell>
          <cell r="D14" t="str">
            <v>Silson Joggers AC</v>
          </cell>
          <cell r="E14" t="str">
            <v>u11B</v>
          </cell>
        </row>
        <row r="15">
          <cell r="A15">
            <v>14</v>
          </cell>
          <cell r="B15" t="str">
            <v>M</v>
          </cell>
          <cell r="C15" t="str">
            <v>James Clutton</v>
          </cell>
          <cell r="D15" t="str">
            <v>Kettering Town Harriers</v>
          </cell>
          <cell r="E15" t="str">
            <v>u11B</v>
          </cell>
        </row>
        <row r="16">
          <cell r="A16">
            <v>15</v>
          </cell>
          <cell r="B16" t="str">
            <v>M</v>
          </cell>
          <cell r="C16" t="str">
            <v>Will Riding</v>
          </cell>
          <cell r="D16" t="str">
            <v>Silson Joggers AC</v>
          </cell>
          <cell r="E16" t="str">
            <v>u11B</v>
          </cell>
        </row>
        <row r="17">
          <cell r="A17">
            <v>16</v>
          </cell>
          <cell r="B17" t="str">
            <v>M</v>
          </cell>
          <cell r="C17" t="str">
            <v>Ollie Walls</v>
          </cell>
          <cell r="D17" t="str">
            <v>Rugby and Northampton AC</v>
          </cell>
          <cell r="E17" t="str">
            <v>u11B</v>
          </cell>
        </row>
        <row r="18">
          <cell r="A18">
            <v>17</v>
          </cell>
          <cell r="B18" t="str">
            <v>M</v>
          </cell>
          <cell r="C18" t="str">
            <v>William Gallagher</v>
          </cell>
          <cell r="D18" t="str">
            <v>Rugby and Northampton AC</v>
          </cell>
          <cell r="E18" t="str">
            <v>u11B</v>
          </cell>
        </row>
        <row r="19">
          <cell r="A19">
            <v>18</v>
          </cell>
          <cell r="B19" t="str">
            <v>M</v>
          </cell>
          <cell r="C19" t="str">
            <v>Charlie Audis</v>
          </cell>
          <cell r="D19" t="str">
            <v>Corby AC</v>
          </cell>
          <cell r="E19" t="str">
            <v>u11B</v>
          </cell>
        </row>
        <row r="20">
          <cell r="A20">
            <v>19</v>
          </cell>
          <cell r="B20" t="str">
            <v>M</v>
          </cell>
          <cell r="C20" t="str">
            <v>Tom Elliott</v>
          </cell>
          <cell r="D20" t="str">
            <v>Rugby and Northampton AC</v>
          </cell>
          <cell r="E20" t="str">
            <v>u11B</v>
          </cell>
        </row>
        <row r="21">
          <cell r="A21">
            <v>20</v>
          </cell>
          <cell r="B21" t="str">
            <v>M</v>
          </cell>
          <cell r="C21" t="str">
            <v>Henry Gallagher</v>
          </cell>
          <cell r="D21" t="str">
            <v>Rugby and Northampton AC</v>
          </cell>
          <cell r="E21" t="str">
            <v>u11B</v>
          </cell>
        </row>
        <row r="22">
          <cell r="A22">
            <v>21</v>
          </cell>
          <cell r="B22" t="str">
            <v>M</v>
          </cell>
          <cell r="C22" t="str">
            <v>Lyall Lambert</v>
          </cell>
          <cell r="D22" t="str">
            <v>Rugby and Northampton AC</v>
          </cell>
          <cell r="E22" t="str">
            <v>u11B</v>
          </cell>
        </row>
        <row r="23">
          <cell r="A23">
            <v>22</v>
          </cell>
          <cell r="B23" t="str">
            <v>M</v>
          </cell>
          <cell r="C23" t="str">
            <v>Freddie Caspall</v>
          </cell>
          <cell r="D23" t="str">
            <v>Rugby and Northampton AC</v>
          </cell>
          <cell r="E23" t="str">
            <v>u11B</v>
          </cell>
        </row>
        <row r="24">
          <cell r="A24">
            <v>23</v>
          </cell>
          <cell r="B24" t="str">
            <v>M</v>
          </cell>
          <cell r="C24" t="str">
            <v>Charlie Atkins</v>
          </cell>
          <cell r="D24" t="str">
            <v>Daventry AAC</v>
          </cell>
          <cell r="E24" t="str">
            <v>u11B</v>
          </cell>
        </row>
        <row r="25">
          <cell r="A25">
            <v>24</v>
          </cell>
          <cell r="B25" t="str">
            <v>M</v>
          </cell>
          <cell r="C25" t="str">
            <v>Zachary Scott</v>
          </cell>
          <cell r="D25" t="str">
            <v>Kettering Town Harriers</v>
          </cell>
          <cell r="E25" t="str">
            <v>u11B</v>
          </cell>
        </row>
        <row r="26">
          <cell r="A26">
            <v>25</v>
          </cell>
          <cell r="B26" t="str">
            <v>M</v>
          </cell>
          <cell r="C26" t="str">
            <v>Albert Taylor</v>
          </cell>
          <cell r="D26" t="str">
            <v>Wellingborough and District AC</v>
          </cell>
          <cell r="E26" t="str">
            <v>u11B</v>
          </cell>
        </row>
        <row r="27">
          <cell r="A27">
            <v>26</v>
          </cell>
          <cell r="B27" t="str">
            <v>M</v>
          </cell>
          <cell r="C27" t="str">
            <v>Tiwa Brown</v>
          </cell>
          <cell r="D27" t="str">
            <v>Rugby and Northampton AC</v>
          </cell>
          <cell r="E27" t="str">
            <v>u11B</v>
          </cell>
        </row>
        <row r="28">
          <cell r="A28">
            <v>27</v>
          </cell>
          <cell r="B28" t="str">
            <v>M</v>
          </cell>
          <cell r="C28" t="str">
            <v>Finley Brooker</v>
          </cell>
          <cell r="D28" t="str">
            <v>Kettering Town Harriers</v>
          </cell>
          <cell r="E28" t="str">
            <v>u11B</v>
          </cell>
        </row>
        <row r="29">
          <cell r="A29">
            <v>28</v>
          </cell>
          <cell r="B29" t="str">
            <v>M</v>
          </cell>
          <cell r="C29" t="str">
            <v>Charlie Cook</v>
          </cell>
          <cell r="D29" t="str">
            <v>Rugby and Northampton AC</v>
          </cell>
          <cell r="E29" t="str">
            <v>u11B</v>
          </cell>
        </row>
        <row r="30">
          <cell r="A30">
            <v>29</v>
          </cell>
          <cell r="B30" t="str">
            <v>M</v>
          </cell>
          <cell r="C30" t="str">
            <v>Evan Willis</v>
          </cell>
          <cell r="D30" t="str">
            <v>Kettering Town Harriers</v>
          </cell>
          <cell r="E30" t="str">
            <v>u11B</v>
          </cell>
        </row>
        <row r="31">
          <cell r="A31">
            <v>30</v>
          </cell>
          <cell r="B31" t="str">
            <v>M</v>
          </cell>
          <cell r="C31" t="str">
            <v>Thomas Leeson</v>
          </cell>
          <cell r="D31" t="str">
            <v>Rugby and Northampton AC</v>
          </cell>
          <cell r="E31" t="str">
            <v>u11B</v>
          </cell>
        </row>
        <row r="32">
          <cell r="A32">
            <v>31</v>
          </cell>
          <cell r="B32" t="str">
            <v>M</v>
          </cell>
          <cell r="C32" t="str">
            <v>Elijah Slater</v>
          </cell>
          <cell r="D32" t="str">
            <v>Silson Joggers AC</v>
          </cell>
          <cell r="E32" t="str">
            <v>u11B</v>
          </cell>
        </row>
        <row r="33">
          <cell r="A33">
            <v>32</v>
          </cell>
          <cell r="B33" t="str">
            <v>M</v>
          </cell>
          <cell r="C33" t="str">
            <v>Edward Byfield</v>
          </cell>
          <cell r="D33" t="str">
            <v>Rugby and Northampton AC</v>
          </cell>
          <cell r="E33" t="str">
            <v>u11B</v>
          </cell>
        </row>
        <row r="34">
          <cell r="A34">
            <v>33</v>
          </cell>
          <cell r="B34" t="str">
            <v>F</v>
          </cell>
          <cell r="C34" t="str">
            <v>Ella Smith</v>
          </cell>
          <cell r="D34" t="str">
            <v>Rugby and Northampton AC</v>
          </cell>
          <cell r="E34" t="str">
            <v>u13G</v>
          </cell>
        </row>
        <row r="35">
          <cell r="A35">
            <v>34</v>
          </cell>
          <cell r="B35" t="str">
            <v>F</v>
          </cell>
          <cell r="C35" t="str">
            <v>Evie Stockton</v>
          </cell>
          <cell r="D35" t="str">
            <v>Rugby and Northampton AC</v>
          </cell>
          <cell r="E35" t="str">
            <v>u13G</v>
          </cell>
        </row>
        <row r="36">
          <cell r="A36">
            <v>35</v>
          </cell>
          <cell r="B36" t="str">
            <v>F</v>
          </cell>
          <cell r="C36" t="str">
            <v>Lexi Wilkinson</v>
          </cell>
          <cell r="D36" t="str">
            <v>Corby AC</v>
          </cell>
          <cell r="E36" t="str">
            <v>u13G</v>
          </cell>
        </row>
        <row r="37">
          <cell r="A37">
            <v>36</v>
          </cell>
          <cell r="B37" t="str">
            <v>F</v>
          </cell>
          <cell r="C37" t="str">
            <v>Emily Langley</v>
          </cell>
          <cell r="D37" t="str">
            <v>Rugby and Northampton AC</v>
          </cell>
          <cell r="E37" t="str">
            <v>u13G</v>
          </cell>
        </row>
        <row r="38">
          <cell r="A38">
            <v>37</v>
          </cell>
          <cell r="B38" t="str">
            <v>F</v>
          </cell>
          <cell r="C38" t="str">
            <v>Jessica Turnock</v>
          </cell>
          <cell r="D38" t="str">
            <v>Remove</v>
          </cell>
          <cell r="E38" t="str">
            <v>u13G</v>
          </cell>
        </row>
        <row r="39">
          <cell r="A39">
            <v>38</v>
          </cell>
          <cell r="B39" t="str">
            <v>F</v>
          </cell>
          <cell r="C39" t="str">
            <v>Olivia Winks</v>
          </cell>
          <cell r="D39" t="str">
            <v>Silson Joggers AC</v>
          </cell>
          <cell r="E39" t="str">
            <v>u13G</v>
          </cell>
        </row>
        <row r="40">
          <cell r="A40">
            <v>39</v>
          </cell>
          <cell r="B40" t="str">
            <v>F</v>
          </cell>
          <cell r="C40" t="str">
            <v>Jessica Kempton</v>
          </cell>
          <cell r="D40" t="str">
            <v>Rugby and Northampton AC</v>
          </cell>
          <cell r="E40" t="str">
            <v>u13G</v>
          </cell>
        </row>
        <row r="41">
          <cell r="A41">
            <v>40</v>
          </cell>
          <cell r="B41" t="str">
            <v>F</v>
          </cell>
          <cell r="C41" t="str">
            <v>Sophie Wood</v>
          </cell>
          <cell r="D41" t="str">
            <v>Rugby and Northampton AC</v>
          </cell>
          <cell r="E41" t="str">
            <v>u13G</v>
          </cell>
        </row>
        <row r="42">
          <cell r="A42">
            <v>41</v>
          </cell>
          <cell r="B42" t="str">
            <v>F</v>
          </cell>
          <cell r="C42" t="str">
            <v>Sofia Barrett</v>
          </cell>
          <cell r="D42" t="str">
            <v>Corby AC</v>
          </cell>
          <cell r="E42" t="str">
            <v>u13G</v>
          </cell>
        </row>
        <row r="43">
          <cell r="A43">
            <v>42</v>
          </cell>
          <cell r="B43" t="str">
            <v>F</v>
          </cell>
          <cell r="C43" t="str">
            <v>Lara Turner</v>
          </cell>
          <cell r="D43" t="str">
            <v>Rugby and Northampton AC</v>
          </cell>
          <cell r="E43" t="str">
            <v>u13G</v>
          </cell>
        </row>
        <row r="44">
          <cell r="A44">
            <v>43</v>
          </cell>
          <cell r="B44" t="str">
            <v>F</v>
          </cell>
          <cell r="C44" t="str">
            <v>Jemima Lambert</v>
          </cell>
          <cell r="D44" t="str">
            <v>Rugby and Northampton AC</v>
          </cell>
          <cell r="E44" t="str">
            <v>u13G</v>
          </cell>
        </row>
        <row r="45">
          <cell r="A45">
            <v>44</v>
          </cell>
          <cell r="B45" t="str">
            <v>F</v>
          </cell>
          <cell r="C45" t="str">
            <v>Ella Darby</v>
          </cell>
          <cell r="D45" t="str">
            <v>Rugby and Northampton AC</v>
          </cell>
          <cell r="E45" t="str">
            <v>u13G</v>
          </cell>
        </row>
        <row r="46">
          <cell r="A46">
            <v>45</v>
          </cell>
          <cell r="B46" t="str">
            <v>F</v>
          </cell>
          <cell r="C46" t="str">
            <v>Olivia Willison</v>
          </cell>
          <cell r="D46" t="str">
            <v>Rugby and Northampton AC</v>
          </cell>
          <cell r="E46" t="str">
            <v>u13G</v>
          </cell>
        </row>
        <row r="47">
          <cell r="A47">
            <v>46</v>
          </cell>
          <cell r="B47" t="str">
            <v>F</v>
          </cell>
          <cell r="C47" t="str">
            <v>Kate Pomerleau</v>
          </cell>
          <cell r="D47" t="str">
            <v>Daventry AAC</v>
          </cell>
          <cell r="E47" t="str">
            <v>u13G</v>
          </cell>
        </row>
        <row r="48">
          <cell r="A48">
            <v>47</v>
          </cell>
          <cell r="B48" t="str">
            <v>F</v>
          </cell>
          <cell r="C48" t="str">
            <v>Ruby Curtis-Free</v>
          </cell>
          <cell r="D48" t="str">
            <v>Rugby and Northampton AC</v>
          </cell>
          <cell r="E48" t="str">
            <v>u13G</v>
          </cell>
        </row>
        <row r="49">
          <cell r="A49">
            <v>48</v>
          </cell>
          <cell r="B49" t="str">
            <v>F</v>
          </cell>
          <cell r="C49" t="str">
            <v>Zennor Coombs</v>
          </cell>
          <cell r="D49" t="str">
            <v>Corby AC</v>
          </cell>
          <cell r="E49" t="str">
            <v>u13G</v>
          </cell>
        </row>
        <row r="50">
          <cell r="A50">
            <v>49</v>
          </cell>
          <cell r="B50" t="str">
            <v>F</v>
          </cell>
          <cell r="C50" t="str">
            <v>Magdalena Gancheva</v>
          </cell>
          <cell r="D50" t="str">
            <v>Kettering Town Harriers</v>
          </cell>
          <cell r="E50" t="str">
            <v>u13G</v>
          </cell>
        </row>
        <row r="51">
          <cell r="A51">
            <v>50</v>
          </cell>
          <cell r="B51" t="str">
            <v>F</v>
          </cell>
          <cell r="C51" t="str">
            <v>Rosemary Heley</v>
          </cell>
          <cell r="D51" t="str">
            <v>Silson Joggers AC</v>
          </cell>
          <cell r="E51" t="str">
            <v>u13G</v>
          </cell>
        </row>
        <row r="52">
          <cell r="A52">
            <v>51</v>
          </cell>
          <cell r="B52" t="str">
            <v>F</v>
          </cell>
          <cell r="C52" t="str">
            <v>Anneliese Johnson</v>
          </cell>
          <cell r="D52" t="str">
            <v>Silson Joggers AC</v>
          </cell>
          <cell r="E52" t="str">
            <v>u13G</v>
          </cell>
        </row>
        <row r="53">
          <cell r="A53">
            <v>52</v>
          </cell>
          <cell r="B53" t="str">
            <v>M</v>
          </cell>
          <cell r="C53" t="str">
            <v>Oliver Herring</v>
          </cell>
          <cell r="D53" t="str">
            <v>Remove</v>
          </cell>
          <cell r="E53" t="str">
            <v>u13B</v>
          </cell>
        </row>
        <row r="54">
          <cell r="A54">
            <v>53</v>
          </cell>
          <cell r="B54" t="str">
            <v>F</v>
          </cell>
          <cell r="C54" t="str">
            <v>Isabelle Lund</v>
          </cell>
          <cell r="D54" t="str">
            <v>Corby AC</v>
          </cell>
          <cell r="E54" t="str">
            <v>u13G</v>
          </cell>
        </row>
        <row r="55">
          <cell r="A55">
            <v>54</v>
          </cell>
          <cell r="B55" t="str">
            <v>F</v>
          </cell>
          <cell r="C55" t="str">
            <v>Millie Titheradge</v>
          </cell>
          <cell r="D55" t="str">
            <v>Rugby and Northampton AC</v>
          </cell>
          <cell r="E55" t="str">
            <v>u13G</v>
          </cell>
        </row>
        <row r="56">
          <cell r="A56">
            <v>55</v>
          </cell>
          <cell r="B56" t="str">
            <v>F</v>
          </cell>
          <cell r="C56" t="str">
            <v>Eve Malloy</v>
          </cell>
          <cell r="D56" t="str">
            <v>Wellingborough and District AC</v>
          </cell>
          <cell r="E56" t="str">
            <v>u13G</v>
          </cell>
        </row>
        <row r="57">
          <cell r="A57">
            <v>56</v>
          </cell>
          <cell r="B57" t="str">
            <v>M</v>
          </cell>
          <cell r="C57" t="str">
            <v>Dylan White</v>
          </cell>
          <cell r="D57" t="str">
            <v>Kettering Town Harriers</v>
          </cell>
          <cell r="E57" t="str">
            <v>u13B</v>
          </cell>
        </row>
        <row r="58">
          <cell r="A58">
            <v>57</v>
          </cell>
          <cell r="B58" t="str">
            <v>M</v>
          </cell>
          <cell r="C58" t="str">
            <v>Benjamin Westmoreland-Alexander</v>
          </cell>
          <cell r="D58" t="str">
            <v>Rugby and Northampton AC</v>
          </cell>
          <cell r="E58" t="str">
            <v>u13B</v>
          </cell>
        </row>
        <row r="59">
          <cell r="A59">
            <v>58</v>
          </cell>
          <cell r="B59" t="str">
            <v>M</v>
          </cell>
          <cell r="C59" t="str">
            <v>Ruben Snelson</v>
          </cell>
          <cell r="D59" t="str">
            <v>Banbury Harriers AC</v>
          </cell>
          <cell r="E59" t="str">
            <v>u13B</v>
          </cell>
        </row>
        <row r="60">
          <cell r="A60">
            <v>59</v>
          </cell>
          <cell r="B60" t="str">
            <v>M</v>
          </cell>
          <cell r="C60" t="str">
            <v>Charlie Gibbs</v>
          </cell>
          <cell r="D60" t="str">
            <v>Rugby and Northampton AC</v>
          </cell>
          <cell r="E60" t="str">
            <v>u13B</v>
          </cell>
        </row>
        <row r="61">
          <cell r="A61">
            <v>60</v>
          </cell>
          <cell r="B61" t="str">
            <v>M</v>
          </cell>
          <cell r="C61" t="str">
            <v>Arthur Tilt</v>
          </cell>
          <cell r="D61" t="str">
            <v>Rugby and Northampton AC</v>
          </cell>
          <cell r="E61" t="str">
            <v>u13B</v>
          </cell>
        </row>
        <row r="62">
          <cell r="A62">
            <v>61</v>
          </cell>
          <cell r="B62" t="str">
            <v>M</v>
          </cell>
          <cell r="C62" t="str">
            <v>Louis Starr</v>
          </cell>
          <cell r="D62" t="str">
            <v>Rugby and Northampton AC</v>
          </cell>
          <cell r="E62" t="str">
            <v>u13B</v>
          </cell>
        </row>
        <row r="63">
          <cell r="A63">
            <v>62</v>
          </cell>
          <cell r="B63" t="str">
            <v>M</v>
          </cell>
          <cell r="C63" t="str">
            <v>Adam Hunter</v>
          </cell>
          <cell r="D63" t="str">
            <v>Silson Joggers AC</v>
          </cell>
          <cell r="E63" t="str">
            <v>u13B</v>
          </cell>
        </row>
        <row r="64">
          <cell r="A64">
            <v>63</v>
          </cell>
          <cell r="B64" t="str">
            <v>M</v>
          </cell>
          <cell r="C64" t="str">
            <v>Lucas Rogers</v>
          </cell>
          <cell r="D64" t="str">
            <v>Kettering Town Harriers</v>
          </cell>
          <cell r="E64" t="str">
            <v>u13B</v>
          </cell>
        </row>
        <row r="65">
          <cell r="A65">
            <v>64</v>
          </cell>
          <cell r="B65" t="str">
            <v>M</v>
          </cell>
          <cell r="C65" t="str">
            <v>Ollie Buchan</v>
          </cell>
          <cell r="D65" t="str">
            <v>Rugby and Northampton AC</v>
          </cell>
          <cell r="E65" t="str">
            <v>u13B</v>
          </cell>
        </row>
        <row r="66">
          <cell r="A66">
            <v>65</v>
          </cell>
          <cell r="B66" t="str">
            <v>M</v>
          </cell>
          <cell r="C66" t="str">
            <v>George Separovic</v>
          </cell>
          <cell r="D66" t="str">
            <v>Kettering Town Harriers</v>
          </cell>
          <cell r="E66" t="str">
            <v>u13B</v>
          </cell>
        </row>
        <row r="67">
          <cell r="A67">
            <v>66</v>
          </cell>
          <cell r="B67" t="str">
            <v>M</v>
          </cell>
          <cell r="C67" t="str">
            <v>James Darby</v>
          </cell>
          <cell r="D67" t="str">
            <v>Rugby and Northampton AC</v>
          </cell>
          <cell r="E67" t="str">
            <v>u13B</v>
          </cell>
        </row>
        <row r="68">
          <cell r="A68">
            <v>67</v>
          </cell>
          <cell r="B68" t="str">
            <v>M</v>
          </cell>
          <cell r="C68" t="str">
            <v>Joseph Jones</v>
          </cell>
          <cell r="D68" t="str">
            <v>Rugby and Northampton AC</v>
          </cell>
          <cell r="E68" t="str">
            <v>u13B</v>
          </cell>
        </row>
        <row r="69">
          <cell r="A69">
            <v>68</v>
          </cell>
          <cell r="B69" t="str">
            <v>M</v>
          </cell>
          <cell r="C69" t="str">
            <v>Malachy Collins</v>
          </cell>
          <cell r="D69" t="str">
            <v>Rugby and Northampton AC</v>
          </cell>
          <cell r="E69" t="str">
            <v>u13B</v>
          </cell>
        </row>
        <row r="70">
          <cell r="A70">
            <v>69</v>
          </cell>
          <cell r="B70" t="str">
            <v>M</v>
          </cell>
          <cell r="C70" t="str">
            <v>Nathan Lamb</v>
          </cell>
          <cell r="D70" t="str">
            <v>Rugby and Northampton AC</v>
          </cell>
          <cell r="E70" t="str">
            <v>u13B</v>
          </cell>
        </row>
        <row r="71">
          <cell r="A71">
            <v>70</v>
          </cell>
          <cell r="B71" t="str">
            <v>M</v>
          </cell>
          <cell r="C71" t="str">
            <v>Herbert Beckwith</v>
          </cell>
          <cell r="D71" t="str">
            <v>Corby AC</v>
          </cell>
          <cell r="E71" t="str">
            <v>u13B</v>
          </cell>
        </row>
        <row r="72">
          <cell r="A72">
            <v>71</v>
          </cell>
          <cell r="B72" t="str">
            <v>M</v>
          </cell>
          <cell r="C72" t="str">
            <v>Cian Shea</v>
          </cell>
          <cell r="D72" t="str">
            <v>Rugby and Northampton AC</v>
          </cell>
          <cell r="E72" t="str">
            <v>u13B</v>
          </cell>
        </row>
        <row r="73">
          <cell r="A73">
            <v>72</v>
          </cell>
          <cell r="B73" t="str">
            <v>M</v>
          </cell>
          <cell r="C73" t="str">
            <v>Lewis Nutt</v>
          </cell>
          <cell r="D73" t="str">
            <v>Rugby and Northampton AC</v>
          </cell>
          <cell r="E73" t="str">
            <v>u13B</v>
          </cell>
        </row>
        <row r="74">
          <cell r="A74">
            <v>73</v>
          </cell>
          <cell r="B74" t="str">
            <v>M</v>
          </cell>
          <cell r="C74" t="str">
            <v>Henry Westley</v>
          </cell>
          <cell r="D74" t="str">
            <v>Rugby and Northampton AC</v>
          </cell>
          <cell r="E74" t="str">
            <v>u13B</v>
          </cell>
        </row>
        <row r="75">
          <cell r="A75">
            <v>74</v>
          </cell>
          <cell r="B75" t="str">
            <v>M</v>
          </cell>
          <cell r="C75" t="str">
            <v>Daniel Reid</v>
          </cell>
          <cell r="D75" t="str">
            <v>Wellingborough and District AC</v>
          </cell>
          <cell r="E75" t="str">
            <v>u13B</v>
          </cell>
        </row>
        <row r="76">
          <cell r="A76">
            <v>75</v>
          </cell>
          <cell r="B76" t="str">
            <v>M</v>
          </cell>
          <cell r="C76" t="str">
            <v>Keiran Ashman</v>
          </cell>
          <cell r="D76" t="str">
            <v>Charnwood A C</v>
          </cell>
          <cell r="E76" t="str">
            <v>u13B</v>
          </cell>
        </row>
        <row r="77">
          <cell r="A77">
            <v>76</v>
          </cell>
          <cell r="B77" t="str">
            <v>M</v>
          </cell>
          <cell r="C77" t="str">
            <v>Joshua Robson</v>
          </cell>
          <cell r="D77" t="str">
            <v>Rugby and Northampton AC</v>
          </cell>
          <cell r="E77" t="str">
            <v>u13B</v>
          </cell>
        </row>
        <row r="78">
          <cell r="A78">
            <v>77</v>
          </cell>
          <cell r="B78" t="str">
            <v>M</v>
          </cell>
          <cell r="C78" t="str">
            <v>Aidan Mcfadden</v>
          </cell>
          <cell r="D78" t="str">
            <v>Rugby and Northampton AC</v>
          </cell>
          <cell r="E78" t="str">
            <v>u13B</v>
          </cell>
        </row>
        <row r="79">
          <cell r="A79">
            <v>78</v>
          </cell>
          <cell r="B79" t="str">
            <v>M</v>
          </cell>
          <cell r="C79" t="str">
            <v>Harry Smith</v>
          </cell>
          <cell r="D79" t="str">
            <v>Wellingborough and District AC</v>
          </cell>
          <cell r="E79" t="str">
            <v>u13B</v>
          </cell>
        </row>
        <row r="80">
          <cell r="A80">
            <v>79</v>
          </cell>
          <cell r="B80" t="str">
            <v>M</v>
          </cell>
          <cell r="C80" t="str">
            <v>Lewis Robson</v>
          </cell>
          <cell r="D80" t="str">
            <v>Rugby and Northampton AC</v>
          </cell>
          <cell r="E80" t="str">
            <v>u13B</v>
          </cell>
        </row>
        <row r="81">
          <cell r="A81">
            <v>80</v>
          </cell>
          <cell r="B81" t="str">
            <v>M</v>
          </cell>
          <cell r="C81" t="str">
            <v>Jacob Asher-Relf</v>
          </cell>
          <cell r="D81" t="str">
            <v>Kettering Town Harriers</v>
          </cell>
          <cell r="E81" t="str">
            <v>u13B</v>
          </cell>
        </row>
        <row r="82">
          <cell r="A82">
            <v>81</v>
          </cell>
          <cell r="B82" t="str">
            <v>F</v>
          </cell>
          <cell r="C82" t="str">
            <v>Abigail Thayanithy</v>
          </cell>
          <cell r="D82" t="str">
            <v>Rugby and Northampton AC</v>
          </cell>
          <cell r="E82" t="str">
            <v>u15G</v>
          </cell>
        </row>
        <row r="83">
          <cell r="A83">
            <v>82</v>
          </cell>
          <cell r="B83" t="str">
            <v>F</v>
          </cell>
          <cell r="C83" t="str">
            <v>Emily Hinton</v>
          </cell>
          <cell r="D83" t="str">
            <v>Silson Joggers AC</v>
          </cell>
          <cell r="E83" t="str">
            <v>u15G</v>
          </cell>
        </row>
        <row r="84">
          <cell r="A84">
            <v>83</v>
          </cell>
          <cell r="B84" t="str">
            <v>F</v>
          </cell>
          <cell r="C84" t="str">
            <v>Trinity Mccleary</v>
          </cell>
          <cell r="D84" t="str">
            <v>Corby AC</v>
          </cell>
          <cell r="E84" t="str">
            <v>u15G</v>
          </cell>
        </row>
        <row r="85">
          <cell r="A85">
            <v>84</v>
          </cell>
          <cell r="B85" t="str">
            <v>F</v>
          </cell>
          <cell r="C85" t="str">
            <v>Charlotte Lund</v>
          </cell>
          <cell r="D85" t="str">
            <v>Corby AC</v>
          </cell>
          <cell r="E85" t="str">
            <v>u15G</v>
          </cell>
        </row>
        <row r="86">
          <cell r="A86">
            <v>85</v>
          </cell>
          <cell r="B86" t="str">
            <v>F</v>
          </cell>
          <cell r="C86" t="str">
            <v>Georgia Corcoran</v>
          </cell>
          <cell r="D86" t="str">
            <v>Silson Joggers AC</v>
          </cell>
          <cell r="E86" t="str">
            <v>u15G</v>
          </cell>
        </row>
        <row r="87">
          <cell r="A87">
            <v>86</v>
          </cell>
          <cell r="B87" t="str">
            <v>F</v>
          </cell>
          <cell r="C87" t="str">
            <v>Mia Clark</v>
          </cell>
          <cell r="D87" t="str">
            <v>Wellingborough and District AC</v>
          </cell>
          <cell r="E87" t="str">
            <v>u15G</v>
          </cell>
        </row>
        <row r="88">
          <cell r="A88">
            <v>87</v>
          </cell>
          <cell r="B88" t="str">
            <v>F</v>
          </cell>
          <cell r="C88" t="str">
            <v>Annie Beckwith</v>
          </cell>
          <cell r="D88" t="str">
            <v>Corby AC</v>
          </cell>
          <cell r="E88" t="str">
            <v>u15G</v>
          </cell>
        </row>
        <row r="89">
          <cell r="A89">
            <v>88</v>
          </cell>
          <cell r="B89" t="str">
            <v>F</v>
          </cell>
          <cell r="C89" t="str">
            <v>Claudia Searle</v>
          </cell>
          <cell r="D89" t="str">
            <v>Rugby and Northampton AC</v>
          </cell>
          <cell r="E89" t="str">
            <v>u15G</v>
          </cell>
        </row>
        <row r="90">
          <cell r="A90">
            <v>89</v>
          </cell>
          <cell r="B90" t="str">
            <v>F</v>
          </cell>
          <cell r="C90" t="str">
            <v>Alice Bates</v>
          </cell>
          <cell r="D90" t="str">
            <v>Kettering Town Harriers</v>
          </cell>
          <cell r="E90" t="str">
            <v>u15G</v>
          </cell>
        </row>
        <row r="91">
          <cell r="A91">
            <v>90</v>
          </cell>
          <cell r="B91" t="str">
            <v>F</v>
          </cell>
          <cell r="C91" t="str">
            <v>Lucy Watts</v>
          </cell>
          <cell r="D91" t="str">
            <v>Wellingborough and District AC</v>
          </cell>
          <cell r="E91" t="str">
            <v>u15G</v>
          </cell>
        </row>
        <row r="92">
          <cell r="A92">
            <v>91</v>
          </cell>
          <cell r="B92" t="str">
            <v>F</v>
          </cell>
          <cell r="C92" t="str">
            <v>Amy Harris</v>
          </cell>
          <cell r="D92" t="str">
            <v>Silson Joggers AC</v>
          </cell>
          <cell r="E92" t="str">
            <v>u15G</v>
          </cell>
        </row>
        <row r="93">
          <cell r="A93">
            <v>92</v>
          </cell>
          <cell r="B93" t="str">
            <v>F</v>
          </cell>
          <cell r="C93" t="str">
            <v>Erin Treacy</v>
          </cell>
          <cell r="D93" t="str">
            <v>Corby AC</v>
          </cell>
          <cell r="E93" t="str">
            <v>u15G</v>
          </cell>
        </row>
        <row r="94">
          <cell r="A94">
            <v>93</v>
          </cell>
          <cell r="B94" t="str">
            <v>F</v>
          </cell>
          <cell r="C94" t="str">
            <v>Isobel Haynes</v>
          </cell>
          <cell r="D94" t="str">
            <v>Rugby and Northampton AC</v>
          </cell>
          <cell r="E94" t="str">
            <v>u15G</v>
          </cell>
        </row>
        <row r="95">
          <cell r="A95">
            <v>94</v>
          </cell>
          <cell r="B95" t="str">
            <v>F</v>
          </cell>
          <cell r="C95" t="str">
            <v>Lucy Van Uem</v>
          </cell>
          <cell r="D95" t="str">
            <v>Rugby and Northampton AC</v>
          </cell>
          <cell r="E95" t="str">
            <v>u17W</v>
          </cell>
        </row>
        <row r="96">
          <cell r="A96">
            <v>95</v>
          </cell>
          <cell r="B96" t="str">
            <v>F</v>
          </cell>
          <cell r="C96" t="str">
            <v>Amelia McMurtrie</v>
          </cell>
          <cell r="D96" t="str">
            <v>Rugby and Northampton AC</v>
          </cell>
          <cell r="E96" t="str">
            <v>u17W</v>
          </cell>
        </row>
        <row r="97">
          <cell r="A97">
            <v>96</v>
          </cell>
          <cell r="B97" t="str">
            <v>F</v>
          </cell>
          <cell r="C97" t="str">
            <v>Ceri Davies</v>
          </cell>
          <cell r="D97" t="str">
            <v>Remove</v>
          </cell>
          <cell r="E97" t="str">
            <v>u17W</v>
          </cell>
        </row>
        <row r="98">
          <cell r="A98">
            <v>97</v>
          </cell>
          <cell r="B98" t="str">
            <v>F</v>
          </cell>
          <cell r="C98" t="str">
            <v>Lucy Stevens</v>
          </cell>
          <cell r="D98" t="str">
            <v>Rugby and Northampton AC</v>
          </cell>
          <cell r="E98" t="str">
            <v>u17W</v>
          </cell>
        </row>
        <row r="99">
          <cell r="A99">
            <v>98</v>
          </cell>
          <cell r="B99" t="str">
            <v>F</v>
          </cell>
          <cell r="C99" t="str">
            <v>Abigail Pearce</v>
          </cell>
          <cell r="D99" t="str">
            <v>Rugby and Northampton AC</v>
          </cell>
          <cell r="E99" t="str">
            <v>u17W</v>
          </cell>
        </row>
        <row r="100">
          <cell r="A100">
            <v>99</v>
          </cell>
          <cell r="B100" t="str">
            <v>F</v>
          </cell>
          <cell r="C100" t="str">
            <v>Isabelle Rippon</v>
          </cell>
          <cell r="D100" t="str">
            <v>Rugby and Northampton AC</v>
          </cell>
          <cell r="E100" t="str">
            <v>u17W</v>
          </cell>
        </row>
        <row r="101">
          <cell r="A101">
            <v>100</v>
          </cell>
          <cell r="B101" t="str">
            <v>F</v>
          </cell>
          <cell r="C101" t="str">
            <v>Niamh Davern</v>
          </cell>
          <cell r="D101" t="str">
            <v>Wellingborough and District AC</v>
          </cell>
          <cell r="E101" t="str">
            <v>u17W</v>
          </cell>
        </row>
        <row r="102">
          <cell r="A102">
            <v>101</v>
          </cell>
          <cell r="B102" t="str">
            <v>F</v>
          </cell>
          <cell r="C102" t="str">
            <v>Shannon Reid</v>
          </cell>
          <cell r="D102" t="str">
            <v>Wellingborough and District AC</v>
          </cell>
          <cell r="E102" t="str">
            <v>u17W</v>
          </cell>
        </row>
        <row r="103">
          <cell r="A103">
            <v>102</v>
          </cell>
          <cell r="B103" t="str">
            <v>F</v>
          </cell>
          <cell r="C103" t="str">
            <v>Holly Walker</v>
          </cell>
          <cell r="D103" t="str">
            <v>Rugby and Northampton AC</v>
          </cell>
          <cell r="E103" t="str">
            <v>u17W</v>
          </cell>
        </row>
        <row r="104">
          <cell r="A104">
            <v>103</v>
          </cell>
          <cell r="B104" t="str">
            <v>F</v>
          </cell>
          <cell r="C104" t="str">
            <v>Emily Williams</v>
          </cell>
          <cell r="D104" t="str">
            <v>Kettering Town Harriers</v>
          </cell>
          <cell r="E104" t="str">
            <v>u17W</v>
          </cell>
        </row>
        <row r="105">
          <cell r="A105">
            <v>104</v>
          </cell>
          <cell r="B105" t="str">
            <v>M</v>
          </cell>
          <cell r="C105" t="str">
            <v>Lewis Panter</v>
          </cell>
          <cell r="D105" t="str">
            <v>Rugby and Northampton AC</v>
          </cell>
          <cell r="E105" t="str">
            <v>u15B</v>
          </cell>
        </row>
        <row r="106">
          <cell r="A106">
            <v>105</v>
          </cell>
          <cell r="B106" t="str">
            <v>M</v>
          </cell>
          <cell r="C106" t="str">
            <v>Michael Corbett</v>
          </cell>
          <cell r="D106" t="str">
            <v>Rugby and Northampton AC</v>
          </cell>
          <cell r="E106" t="str">
            <v>u15B</v>
          </cell>
        </row>
        <row r="107">
          <cell r="A107">
            <v>106</v>
          </cell>
          <cell r="B107" t="str">
            <v>M</v>
          </cell>
          <cell r="C107" t="str">
            <v>Rio Carr</v>
          </cell>
          <cell r="D107" t="str">
            <v>Kettering Town Harriers</v>
          </cell>
          <cell r="E107" t="str">
            <v>u15B</v>
          </cell>
        </row>
        <row r="108">
          <cell r="A108">
            <v>107</v>
          </cell>
          <cell r="B108" t="str">
            <v>M</v>
          </cell>
          <cell r="C108" t="str">
            <v>Jasper Cooper</v>
          </cell>
          <cell r="D108" t="str">
            <v>Rugby and Northampton AC</v>
          </cell>
          <cell r="E108" t="str">
            <v>u15B</v>
          </cell>
        </row>
        <row r="109">
          <cell r="A109">
            <v>108</v>
          </cell>
          <cell r="B109" t="str">
            <v>M</v>
          </cell>
          <cell r="C109" t="str">
            <v>Josh Geddes</v>
          </cell>
          <cell r="D109" t="str">
            <v>Kettering Town Harriers</v>
          </cell>
          <cell r="E109" t="str">
            <v>u15B</v>
          </cell>
        </row>
        <row r="110">
          <cell r="A110">
            <v>109</v>
          </cell>
          <cell r="B110" t="str">
            <v>M</v>
          </cell>
          <cell r="C110" t="str">
            <v>Luke Cole</v>
          </cell>
          <cell r="D110" t="str">
            <v>Kettering Town Harriers</v>
          </cell>
          <cell r="E110" t="str">
            <v>u15B</v>
          </cell>
        </row>
        <row r="111">
          <cell r="A111">
            <v>110</v>
          </cell>
          <cell r="B111" t="str">
            <v>M</v>
          </cell>
          <cell r="C111" t="str">
            <v>Stanley Taylor</v>
          </cell>
          <cell r="D111" t="str">
            <v>Wellingborough and District AC</v>
          </cell>
          <cell r="E111" t="str">
            <v>u15B</v>
          </cell>
        </row>
        <row r="112">
          <cell r="A112">
            <v>111</v>
          </cell>
          <cell r="B112" t="str">
            <v>M</v>
          </cell>
          <cell r="C112" t="str">
            <v>Peter Van Uem</v>
          </cell>
          <cell r="D112" t="str">
            <v>Rugby and Northampton AC</v>
          </cell>
          <cell r="E112" t="str">
            <v>u15B</v>
          </cell>
        </row>
        <row r="113">
          <cell r="A113">
            <v>112</v>
          </cell>
          <cell r="B113" t="str">
            <v>M</v>
          </cell>
          <cell r="C113" t="str">
            <v>Noah Bennett</v>
          </cell>
          <cell r="D113" t="str">
            <v>Rugby and Northampton AC</v>
          </cell>
          <cell r="E113" t="str">
            <v>u15B</v>
          </cell>
        </row>
        <row r="114">
          <cell r="A114">
            <v>113</v>
          </cell>
          <cell r="B114" t="str">
            <v>M</v>
          </cell>
          <cell r="C114" t="str">
            <v>Joshua Clutton</v>
          </cell>
          <cell r="D114" t="str">
            <v>Kettering Town Harriers</v>
          </cell>
          <cell r="E114" t="str">
            <v>u15B</v>
          </cell>
        </row>
        <row r="115">
          <cell r="A115">
            <v>114</v>
          </cell>
          <cell r="B115" t="str">
            <v>M</v>
          </cell>
          <cell r="C115" t="str">
            <v>Finbar Myers</v>
          </cell>
          <cell r="D115" t="str">
            <v>Rugby and Northampton AC</v>
          </cell>
          <cell r="E115" t="str">
            <v>u15B</v>
          </cell>
        </row>
        <row r="116">
          <cell r="A116">
            <v>115</v>
          </cell>
          <cell r="B116" t="str">
            <v>M</v>
          </cell>
          <cell r="C116" t="str">
            <v>Sebastian Beckwith</v>
          </cell>
          <cell r="D116" t="str">
            <v>Corby AC</v>
          </cell>
          <cell r="E116" t="str">
            <v>u15B</v>
          </cell>
        </row>
        <row r="117">
          <cell r="A117">
            <v>116</v>
          </cell>
          <cell r="B117" t="str">
            <v>M</v>
          </cell>
          <cell r="C117" t="str">
            <v>Ryan Raulia</v>
          </cell>
          <cell r="D117" t="str">
            <v>Kettering Town Harriers</v>
          </cell>
          <cell r="E117" t="str">
            <v>u15B</v>
          </cell>
        </row>
        <row r="118">
          <cell r="A118">
            <v>117</v>
          </cell>
          <cell r="B118" t="str">
            <v>M</v>
          </cell>
          <cell r="C118" t="str">
            <v>Ben Willison</v>
          </cell>
          <cell r="D118" t="str">
            <v>Rugby and Northampton AC</v>
          </cell>
          <cell r="E118" t="str">
            <v>u15B</v>
          </cell>
        </row>
        <row r="119">
          <cell r="A119">
            <v>118</v>
          </cell>
          <cell r="B119" t="str">
            <v>M</v>
          </cell>
          <cell r="C119" t="str">
            <v>Ben Brooker</v>
          </cell>
          <cell r="D119" t="str">
            <v>Kettering Town Harriers</v>
          </cell>
          <cell r="E119" t="str">
            <v>u15B</v>
          </cell>
        </row>
        <row r="120">
          <cell r="A120">
            <v>119</v>
          </cell>
          <cell r="B120" t="str">
            <v>M</v>
          </cell>
          <cell r="C120" t="str">
            <v>Oliver Cherrington</v>
          </cell>
          <cell r="D120" t="str">
            <v>Rugby and Northampton AC</v>
          </cell>
          <cell r="E120" t="str">
            <v>u15B</v>
          </cell>
        </row>
        <row r="121">
          <cell r="A121">
            <v>120</v>
          </cell>
          <cell r="B121" t="str">
            <v>M</v>
          </cell>
          <cell r="C121" t="str">
            <v>Edward Johnson</v>
          </cell>
          <cell r="D121" t="str">
            <v>Silson Joggers AC</v>
          </cell>
          <cell r="E121" t="str">
            <v>u15B</v>
          </cell>
        </row>
        <row r="122">
          <cell r="A122">
            <v>121</v>
          </cell>
          <cell r="B122" t="str">
            <v>M</v>
          </cell>
          <cell r="C122" t="str">
            <v>Jake Hope</v>
          </cell>
          <cell r="D122" t="str">
            <v>Rugby and Northampton AC</v>
          </cell>
          <cell r="E122" t="str">
            <v>u15B</v>
          </cell>
        </row>
        <row r="123">
          <cell r="A123">
            <v>122</v>
          </cell>
          <cell r="B123" t="str">
            <v>M</v>
          </cell>
          <cell r="C123" t="str">
            <v>Idayi Jumbe</v>
          </cell>
          <cell r="D123" t="str">
            <v>Kettering Town Harriers</v>
          </cell>
          <cell r="E123" t="str">
            <v>u15B</v>
          </cell>
        </row>
        <row r="124">
          <cell r="A124">
            <v>123</v>
          </cell>
          <cell r="B124" t="str">
            <v>M</v>
          </cell>
          <cell r="C124" t="str">
            <v>Finlay Ward</v>
          </cell>
          <cell r="D124" t="str">
            <v>Rugby and Northampton AC</v>
          </cell>
          <cell r="E124" t="str">
            <v>u15B</v>
          </cell>
        </row>
        <row r="125">
          <cell r="A125">
            <v>124</v>
          </cell>
          <cell r="B125" t="str">
            <v>M</v>
          </cell>
          <cell r="C125" t="str">
            <v>Liam Cowley</v>
          </cell>
          <cell r="D125" t="str">
            <v>Silson Joggers AC</v>
          </cell>
          <cell r="E125" t="str">
            <v>u15B</v>
          </cell>
        </row>
        <row r="126">
          <cell r="A126">
            <v>125</v>
          </cell>
          <cell r="B126" t="str">
            <v>M</v>
          </cell>
          <cell r="C126" t="str">
            <v>Callum Cox</v>
          </cell>
          <cell r="D126" t="str">
            <v>Kettering Town Harriers</v>
          </cell>
          <cell r="E126" t="str">
            <v>u15B</v>
          </cell>
        </row>
        <row r="127">
          <cell r="A127">
            <v>126</v>
          </cell>
          <cell r="B127" t="str">
            <v>F</v>
          </cell>
          <cell r="C127" t="str">
            <v>Eloise Coombs</v>
          </cell>
          <cell r="D127" t="str">
            <v>Corby AC</v>
          </cell>
          <cell r="E127" t="str">
            <v>u20W</v>
          </cell>
        </row>
        <row r="128">
          <cell r="A128">
            <v>127</v>
          </cell>
          <cell r="B128" t="str">
            <v>F</v>
          </cell>
          <cell r="C128" t="str">
            <v>Selina Scott</v>
          </cell>
          <cell r="D128" t="str">
            <v>Corby AC</v>
          </cell>
          <cell r="E128" t="str">
            <v>u20W</v>
          </cell>
        </row>
        <row r="129">
          <cell r="A129">
            <v>128</v>
          </cell>
          <cell r="B129" t="str">
            <v>F</v>
          </cell>
          <cell r="C129" t="str">
            <v>Claudia Nevett</v>
          </cell>
          <cell r="D129" t="str">
            <v>Kettering Town Harriers</v>
          </cell>
          <cell r="E129" t="str">
            <v>u20W</v>
          </cell>
        </row>
        <row r="130">
          <cell r="A130">
            <v>129</v>
          </cell>
          <cell r="B130" t="str">
            <v>F</v>
          </cell>
          <cell r="C130" t="str">
            <v>Lydia Baxter</v>
          </cell>
          <cell r="D130" t="str">
            <v>Kettering Town Harriers</v>
          </cell>
          <cell r="E130" t="str">
            <v>u20W</v>
          </cell>
        </row>
        <row r="131">
          <cell r="A131">
            <v>130</v>
          </cell>
          <cell r="B131" t="str">
            <v>F</v>
          </cell>
          <cell r="C131" t="str">
            <v>Sophie Moss</v>
          </cell>
          <cell r="D131" t="str">
            <v>Kettering Town Harriers</v>
          </cell>
          <cell r="E131" t="str">
            <v>u20W</v>
          </cell>
        </row>
        <row r="132">
          <cell r="A132">
            <v>131</v>
          </cell>
          <cell r="B132" t="str">
            <v>F</v>
          </cell>
          <cell r="C132" t="str">
            <v>Tabatha Walford</v>
          </cell>
          <cell r="D132" t="str">
            <v>Bedford and County AC</v>
          </cell>
          <cell r="E132" t="str">
            <v>u20W</v>
          </cell>
        </row>
        <row r="133">
          <cell r="A133">
            <v>132</v>
          </cell>
          <cell r="B133" t="str">
            <v>F</v>
          </cell>
          <cell r="C133" t="str">
            <v>Poppy Carmichael</v>
          </cell>
          <cell r="D133" t="str">
            <v>Rugby and Northampton AC</v>
          </cell>
          <cell r="E133" t="str">
            <v>u20W</v>
          </cell>
        </row>
        <row r="134">
          <cell r="A134">
            <v>133</v>
          </cell>
          <cell r="B134" t="str">
            <v>F</v>
          </cell>
          <cell r="C134" t="str">
            <v>Emma Bond</v>
          </cell>
          <cell r="D134" t="str">
            <v>Rugby and Northampton AC</v>
          </cell>
          <cell r="E134" t="str">
            <v>SW</v>
          </cell>
        </row>
        <row r="135">
          <cell r="A135">
            <v>134</v>
          </cell>
          <cell r="B135" t="str">
            <v>F</v>
          </cell>
          <cell r="C135" t="str">
            <v>Natasha Brown</v>
          </cell>
          <cell r="D135" t="str">
            <v>Kettering Town Harriers</v>
          </cell>
          <cell r="E135" t="str">
            <v>SW</v>
          </cell>
        </row>
        <row r="136">
          <cell r="A136">
            <v>135</v>
          </cell>
          <cell r="B136" t="str">
            <v>F</v>
          </cell>
          <cell r="C136" t="str">
            <v>Rachel Doherty</v>
          </cell>
          <cell r="D136" t="str">
            <v>Higham Harriers</v>
          </cell>
          <cell r="E136" t="str">
            <v>SW</v>
          </cell>
        </row>
        <row r="137">
          <cell r="A137">
            <v>136</v>
          </cell>
          <cell r="B137" t="str">
            <v>F</v>
          </cell>
          <cell r="C137" t="str">
            <v>Helen Heley</v>
          </cell>
          <cell r="D137" t="str">
            <v>Silson Joggers AC</v>
          </cell>
          <cell r="E137" t="str">
            <v>SW</v>
          </cell>
        </row>
        <row r="138">
          <cell r="A138">
            <v>137</v>
          </cell>
          <cell r="B138" t="str">
            <v>F</v>
          </cell>
          <cell r="C138" t="str">
            <v>Trudi Pike</v>
          </cell>
          <cell r="D138" t="str">
            <v>Kettering Town Harriers</v>
          </cell>
          <cell r="E138" t="str">
            <v>SW</v>
          </cell>
        </row>
        <row r="139">
          <cell r="A139">
            <v>138</v>
          </cell>
          <cell r="B139" t="str">
            <v>F</v>
          </cell>
          <cell r="C139" t="str">
            <v>Kerry Munn</v>
          </cell>
          <cell r="D139" t="str">
            <v>Kettering Town Harriers</v>
          </cell>
          <cell r="E139" t="str">
            <v>SW</v>
          </cell>
        </row>
        <row r="140">
          <cell r="A140">
            <v>139</v>
          </cell>
          <cell r="B140" t="str">
            <v>F</v>
          </cell>
          <cell r="C140" t="str">
            <v>Felicity Aries</v>
          </cell>
          <cell r="D140" t="str">
            <v>Wellingborough and District AC</v>
          </cell>
          <cell r="E140" t="str">
            <v>SW</v>
          </cell>
        </row>
        <row r="141">
          <cell r="A141">
            <v>140</v>
          </cell>
          <cell r="B141" t="str">
            <v>F</v>
          </cell>
          <cell r="C141" t="str">
            <v>Yvonne Scarrott</v>
          </cell>
          <cell r="D141" t="str">
            <v>Nene Valley Harriers</v>
          </cell>
          <cell r="E141" t="str">
            <v>SW</v>
          </cell>
        </row>
        <row r="142">
          <cell r="A142">
            <v>141</v>
          </cell>
          <cell r="B142" t="str">
            <v>F</v>
          </cell>
          <cell r="C142" t="str">
            <v>Bethan Goddard</v>
          </cell>
          <cell r="D142" t="str">
            <v>Rugby and Northampton AC</v>
          </cell>
          <cell r="E142" t="str">
            <v>SW</v>
          </cell>
        </row>
        <row r="143">
          <cell r="A143">
            <v>142</v>
          </cell>
          <cell r="B143" t="str">
            <v>F</v>
          </cell>
          <cell r="C143" t="str">
            <v>Louise Kemp</v>
          </cell>
          <cell r="D143" t="str">
            <v>Wellingborough and District AC</v>
          </cell>
          <cell r="E143" t="str">
            <v>SW</v>
          </cell>
        </row>
        <row r="144">
          <cell r="A144">
            <v>143</v>
          </cell>
          <cell r="B144" t="str">
            <v>F</v>
          </cell>
          <cell r="C144" t="str">
            <v>Krisztina Kurucz</v>
          </cell>
          <cell r="D144" t="str">
            <v>Kettering Town Harriers</v>
          </cell>
          <cell r="E144" t="str">
            <v>SW</v>
          </cell>
        </row>
        <row r="145">
          <cell r="A145">
            <v>144</v>
          </cell>
          <cell r="B145" t="str">
            <v>F</v>
          </cell>
          <cell r="C145" t="str">
            <v>Claudia Kelsall</v>
          </cell>
          <cell r="D145" t="str">
            <v>MK Distance Project</v>
          </cell>
          <cell r="E145" t="str">
            <v>SW</v>
          </cell>
        </row>
        <row r="146">
          <cell r="A146">
            <v>145</v>
          </cell>
          <cell r="B146" t="str">
            <v>F</v>
          </cell>
          <cell r="C146" t="str">
            <v>Elaine Fairbrother</v>
          </cell>
          <cell r="D146" t="str">
            <v>Kettering Town Harriers</v>
          </cell>
          <cell r="E146" t="str">
            <v>SW</v>
          </cell>
        </row>
        <row r="147">
          <cell r="A147">
            <v>146</v>
          </cell>
          <cell r="B147" t="str">
            <v>F</v>
          </cell>
          <cell r="C147" t="str">
            <v>Rebecca Hall</v>
          </cell>
          <cell r="D147" t="str">
            <v>Corby AC</v>
          </cell>
          <cell r="E147" t="str">
            <v>SW</v>
          </cell>
        </row>
        <row r="148">
          <cell r="A148">
            <v>147</v>
          </cell>
          <cell r="B148" t="str">
            <v>F</v>
          </cell>
          <cell r="C148" t="str">
            <v>Sarah Baxby</v>
          </cell>
          <cell r="D148" t="str">
            <v>Corby AC</v>
          </cell>
          <cell r="E148" t="str">
            <v>SW</v>
          </cell>
        </row>
        <row r="149">
          <cell r="A149">
            <v>148</v>
          </cell>
          <cell r="B149" t="str">
            <v>F</v>
          </cell>
          <cell r="C149" t="str">
            <v>Sally Coombs</v>
          </cell>
          <cell r="D149" t="str">
            <v>Corby AC</v>
          </cell>
          <cell r="E149" t="str">
            <v>SW</v>
          </cell>
        </row>
        <row r="150">
          <cell r="A150">
            <v>149</v>
          </cell>
          <cell r="B150" t="str">
            <v>F</v>
          </cell>
          <cell r="C150" t="str">
            <v>Alice Smyth</v>
          </cell>
          <cell r="D150" t="str">
            <v>Corby AC</v>
          </cell>
          <cell r="E150" t="str">
            <v>SW</v>
          </cell>
        </row>
        <row r="151">
          <cell r="A151">
            <v>150</v>
          </cell>
          <cell r="B151" t="str">
            <v>F</v>
          </cell>
          <cell r="C151" t="str">
            <v>Sophie Wilkinson-Hargate</v>
          </cell>
          <cell r="D151" t="str">
            <v>Rugby and Northampton AC</v>
          </cell>
          <cell r="E151" t="str">
            <v>SW</v>
          </cell>
        </row>
        <row r="152">
          <cell r="A152">
            <v>151</v>
          </cell>
          <cell r="B152" t="str">
            <v>F</v>
          </cell>
          <cell r="C152" t="str">
            <v>Kelly Barnett</v>
          </cell>
          <cell r="D152" t="str">
            <v>Wellingborough and District AC</v>
          </cell>
          <cell r="E152" t="str">
            <v>SW</v>
          </cell>
        </row>
        <row r="153">
          <cell r="A153">
            <v>152</v>
          </cell>
          <cell r="B153" t="str">
            <v>M</v>
          </cell>
          <cell r="C153" t="str">
            <v>Morgan Potter</v>
          </cell>
          <cell r="D153" t="str">
            <v>Kettering Town Harriers</v>
          </cell>
          <cell r="E153" t="str">
            <v>u17M</v>
          </cell>
        </row>
        <row r="154">
          <cell r="A154">
            <v>153</v>
          </cell>
          <cell r="B154" t="str">
            <v>M</v>
          </cell>
          <cell r="C154" t="str">
            <v>Archie Parkinson</v>
          </cell>
          <cell r="D154" t="str">
            <v>Corby AC</v>
          </cell>
          <cell r="E154" t="str">
            <v>u17M</v>
          </cell>
        </row>
        <row r="155">
          <cell r="A155">
            <v>154</v>
          </cell>
          <cell r="B155" t="str">
            <v>M</v>
          </cell>
          <cell r="C155" t="str">
            <v>Matthew Everett</v>
          </cell>
          <cell r="D155" t="str">
            <v>Rugby and Northampton AC</v>
          </cell>
          <cell r="E155" t="str">
            <v>u17M</v>
          </cell>
        </row>
        <row r="156">
          <cell r="A156">
            <v>155</v>
          </cell>
          <cell r="B156" t="str">
            <v>M</v>
          </cell>
          <cell r="C156" t="str">
            <v>Isaac Cherrington</v>
          </cell>
          <cell r="D156" t="str">
            <v>Rugby and Northampton AC</v>
          </cell>
          <cell r="E156" t="str">
            <v>u17M</v>
          </cell>
        </row>
        <row r="157">
          <cell r="A157">
            <v>156</v>
          </cell>
          <cell r="B157" t="str">
            <v>M</v>
          </cell>
          <cell r="C157" t="str">
            <v>Dylan Bowley</v>
          </cell>
          <cell r="D157" t="str">
            <v>Kettering Town Harriers</v>
          </cell>
          <cell r="E157" t="str">
            <v>u17M</v>
          </cell>
        </row>
        <row r="158">
          <cell r="A158">
            <v>157</v>
          </cell>
          <cell r="B158" t="str">
            <v>M</v>
          </cell>
          <cell r="C158" t="str">
            <v>Thomas Mcfadden</v>
          </cell>
          <cell r="D158" t="str">
            <v>Rugby and Northampton AC</v>
          </cell>
          <cell r="E158" t="str">
            <v>u17M</v>
          </cell>
        </row>
        <row r="159">
          <cell r="A159">
            <v>158</v>
          </cell>
          <cell r="B159" t="str">
            <v>M</v>
          </cell>
          <cell r="C159" t="str">
            <v>Luke Harris</v>
          </cell>
          <cell r="D159" t="str">
            <v>Silson Joggers AC</v>
          </cell>
          <cell r="E159" t="str">
            <v>u17M</v>
          </cell>
        </row>
        <row r="160">
          <cell r="A160">
            <v>159</v>
          </cell>
          <cell r="B160" t="str">
            <v>M</v>
          </cell>
          <cell r="C160" t="str">
            <v>Joseph Vaughan</v>
          </cell>
          <cell r="D160" t="str">
            <v>Rugby and Northampton AC</v>
          </cell>
          <cell r="E160" t="str">
            <v>u17M</v>
          </cell>
        </row>
        <row r="161">
          <cell r="A161">
            <v>160</v>
          </cell>
          <cell r="B161" t="str">
            <v>M</v>
          </cell>
          <cell r="C161" t="str">
            <v>Ben Hope</v>
          </cell>
          <cell r="D161" t="str">
            <v>Rugby and Northampton AC</v>
          </cell>
          <cell r="E161" t="str">
            <v>u17M</v>
          </cell>
        </row>
        <row r="162">
          <cell r="A162">
            <v>161</v>
          </cell>
          <cell r="B162" t="str">
            <v>M</v>
          </cell>
          <cell r="C162" t="str">
            <v>Skip Snelson</v>
          </cell>
          <cell r="D162" t="str">
            <v>Banbury Harriers AC</v>
          </cell>
          <cell r="E162" t="str">
            <v>u17M</v>
          </cell>
        </row>
        <row r="163">
          <cell r="A163">
            <v>162</v>
          </cell>
          <cell r="B163" t="str">
            <v>M</v>
          </cell>
          <cell r="C163" t="str">
            <v>Adam Caulfield</v>
          </cell>
          <cell r="D163" t="str">
            <v>Rugby and Northampton AC</v>
          </cell>
          <cell r="E163" t="str">
            <v>u17M</v>
          </cell>
        </row>
        <row r="164">
          <cell r="A164">
            <v>163</v>
          </cell>
          <cell r="B164" t="str">
            <v>M</v>
          </cell>
          <cell r="C164" t="str">
            <v>Fergus Scott</v>
          </cell>
          <cell r="D164" t="str">
            <v>Rugby and Northampton AC</v>
          </cell>
          <cell r="E164" t="str">
            <v>u17M</v>
          </cell>
        </row>
        <row r="165">
          <cell r="A165">
            <v>164</v>
          </cell>
          <cell r="B165" t="str">
            <v>M</v>
          </cell>
          <cell r="C165" t="str">
            <v>Joshua Lay</v>
          </cell>
          <cell r="D165" t="str">
            <v>Rugby and Northampton AC</v>
          </cell>
          <cell r="E165" t="str">
            <v>u20M</v>
          </cell>
        </row>
        <row r="166">
          <cell r="A166">
            <v>165</v>
          </cell>
          <cell r="B166" t="str">
            <v>M</v>
          </cell>
          <cell r="C166" t="str">
            <v>Muss-Ab Hassan</v>
          </cell>
          <cell r="D166" t="str">
            <v>Rugby and Northampton AC</v>
          </cell>
          <cell r="E166" t="str">
            <v>u20M</v>
          </cell>
        </row>
        <row r="167">
          <cell r="A167">
            <v>166</v>
          </cell>
          <cell r="B167" t="str">
            <v>M</v>
          </cell>
          <cell r="C167" t="str">
            <v>Adam Bebbington</v>
          </cell>
          <cell r="D167" t="str">
            <v>Rugby and Northampton AC</v>
          </cell>
          <cell r="E167" t="str">
            <v>u20M</v>
          </cell>
        </row>
        <row r="168">
          <cell r="A168">
            <v>167</v>
          </cell>
          <cell r="B168" t="str">
            <v>M</v>
          </cell>
          <cell r="C168" t="str">
            <v>Joshua Cannell</v>
          </cell>
          <cell r="D168" t="str">
            <v>Kettering Town Harriers</v>
          </cell>
          <cell r="E168" t="str">
            <v>u20M</v>
          </cell>
        </row>
        <row r="169">
          <cell r="A169">
            <v>168</v>
          </cell>
          <cell r="B169" t="str">
            <v>M</v>
          </cell>
          <cell r="C169" t="str">
            <v>Adam Searle</v>
          </cell>
          <cell r="D169" t="str">
            <v>Rugby and Northampton AC</v>
          </cell>
          <cell r="E169" t="str">
            <v>u20M</v>
          </cell>
        </row>
        <row r="170">
          <cell r="A170">
            <v>169</v>
          </cell>
          <cell r="B170" t="str">
            <v>M</v>
          </cell>
          <cell r="C170" t="str">
            <v>Alfie Long</v>
          </cell>
          <cell r="D170" t="str">
            <v>Silson Joggers AC</v>
          </cell>
          <cell r="E170" t="str">
            <v>u20M</v>
          </cell>
        </row>
        <row r="171">
          <cell r="A171">
            <v>170</v>
          </cell>
          <cell r="B171" t="str">
            <v>M</v>
          </cell>
          <cell r="C171" t="str">
            <v>Jack Watson</v>
          </cell>
          <cell r="D171" t="str">
            <v>Kettering Town Harriers</v>
          </cell>
          <cell r="E171" t="str">
            <v>u20M</v>
          </cell>
        </row>
        <row r="172">
          <cell r="A172">
            <v>171</v>
          </cell>
          <cell r="B172" t="str">
            <v>M</v>
          </cell>
          <cell r="C172" t="str">
            <v>Joe Musgrove</v>
          </cell>
          <cell r="D172" t="str">
            <v>Rugby and Northampton AC</v>
          </cell>
          <cell r="E172" t="str">
            <v>u20M</v>
          </cell>
        </row>
        <row r="173">
          <cell r="A173">
            <v>172</v>
          </cell>
          <cell r="B173" t="str">
            <v>M</v>
          </cell>
          <cell r="C173" t="str">
            <v>Haydn Arnall</v>
          </cell>
          <cell r="D173" t="str">
            <v>Rugby and Northampton AC</v>
          </cell>
          <cell r="E173" t="str">
            <v>u20M</v>
          </cell>
        </row>
        <row r="174">
          <cell r="A174">
            <v>173</v>
          </cell>
          <cell r="B174" t="str">
            <v>M</v>
          </cell>
          <cell r="C174" t="str">
            <v>James Spencer</v>
          </cell>
          <cell r="D174" t="str">
            <v>Silson Joggers AC</v>
          </cell>
          <cell r="E174" t="str">
            <v>u20M</v>
          </cell>
        </row>
        <row r="175">
          <cell r="A175">
            <v>174</v>
          </cell>
          <cell r="B175" t="str">
            <v>M</v>
          </cell>
          <cell r="C175" t="str">
            <v>Matthew Chronicle</v>
          </cell>
          <cell r="D175" t="str">
            <v>Milton Keynes Distance Project</v>
          </cell>
          <cell r="E175" t="str">
            <v>u20M</v>
          </cell>
        </row>
        <row r="176">
          <cell r="A176">
            <v>175</v>
          </cell>
          <cell r="B176" t="str">
            <v>M</v>
          </cell>
          <cell r="C176" t="str">
            <v>Fynn Batkin</v>
          </cell>
          <cell r="D176" t="str">
            <v>Kettering Town Harriers</v>
          </cell>
          <cell r="E176" t="str">
            <v>u20M</v>
          </cell>
        </row>
        <row r="177">
          <cell r="A177">
            <v>176</v>
          </cell>
          <cell r="B177" t="str">
            <v>M</v>
          </cell>
          <cell r="C177" t="str">
            <v>Alan Mutch</v>
          </cell>
          <cell r="D177" t="str">
            <v>Desborough and Rothwell Running Club</v>
          </cell>
          <cell r="E177" t="str">
            <v>SM</v>
          </cell>
        </row>
        <row r="178">
          <cell r="A178">
            <v>177</v>
          </cell>
          <cell r="B178" t="str">
            <v>M</v>
          </cell>
          <cell r="C178" t="str">
            <v>William Gardner</v>
          </cell>
          <cell r="D178" t="str">
            <v>Rugby and Northampton AC</v>
          </cell>
          <cell r="E178" t="str">
            <v>SM</v>
          </cell>
        </row>
        <row r="179">
          <cell r="A179">
            <v>178</v>
          </cell>
          <cell r="B179" t="str">
            <v>M</v>
          </cell>
          <cell r="C179" t="str">
            <v>Tony Letts</v>
          </cell>
          <cell r="D179" t="str">
            <v>Northampton Road Runners</v>
          </cell>
          <cell r="E179" t="str">
            <v>SM</v>
          </cell>
        </row>
        <row r="180">
          <cell r="A180">
            <v>179</v>
          </cell>
          <cell r="B180" t="str">
            <v>M</v>
          </cell>
          <cell r="C180" t="str">
            <v>Christopher Curtis</v>
          </cell>
          <cell r="D180" t="str">
            <v>Corby AC</v>
          </cell>
          <cell r="E180" t="str">
            <v>SM</v>
          </cell>
        </row>
        <row r="181">
          <cell r="A181">
            <v>180</v>
          </cell>
          <cell r="B181" t="str">
            <v>M</v>
          </cell>
          <cell r="C181" t="str">
            <v>Craig Clements</v>
          </cell>
          <cell r="D181" t="str">
            <v>Wellingborough and District AC</v>
          </cell>
          <cell r="E181" t="str">
            <v>SM</v>
          </cell>
        </row>
        <row r="182">
          <cell r="A182">
            <v>181</v>
          </cell>
          <cell r="B182" t="str">
            <v>M</v>
          </cell>
          <cell r="C182" t="str">
            <v>Mark Palser</v>
          </cell>
          <cell r="D182" t="str">
            <v>Marshall Milton Keynes AC</v>
          </cell>
          <cell r="E182" t="str">
            <v>SM</v>
          </cell>
        </row>
        <row r="183">
          <cell r="A183">
            <v>182</v>
          </cell>
          <cell r="B183" t="str">
            <v>M</v>
          </cell>
          <cell r="C183" t="str">
            <v>Kevin Tustain</v>
          </cell>
          <cell r="D183" t="str">
            <v>Brackley and District Running Club</v>
          </cell>
          <cell r="E183" t="str">
            <v>SM</v>
          </cell>
        </row>
        <row r="184">
          <cell r="A184">
            <v>183</v>
          </cell>
          <cell r="B184" t="str">
            <v>M</v>
          </cell>
          <cell r="C184" t="str">
            <v>Jon Kemp</v>
          </cell>
          <cell r="D184" t="str">
            <v>Wellingborough and District AC</v>
          </cell>
          <cell r="E184" t="str">
            <v>SM</v>
          </cell>
        </row>
        <row r="185">
          <cell r="A185">
            <v>184</v>
          </cell>
          <cell r="B185" t="str">
            <v>M</v>
          </cell>
          <cell r="C185" t="str">
            <v>Sean Stanley</v>
          </cell>
          <cell r="D185" t="str">
            <v>Corby AC</v>
          </cell>
          <cell r="E185" t="str">
            <v>SM</v>
          </cell>
        </row>
        <row r="186">
          <cell r="A186">
            <v>185</v>
          </cell>
          <cell r="B186" t="str">
            <v>M</v>
          </cell>
          <cell r="C186" t="str">
            <v>Dan Doherty</v>
          </cell>
          <cell r="D186" t="str">
            <v>Higham Harriers</v>
          </cell>
          <cell r="E186" t="str">
            <v>SM</v>
          </cell>
        </row>
        <row r="187">
          <cell r="A187">
            <v>186</v>
          </cell>
          <cell r="B187" t="str">
            <v>M</v>
          </cell>
          <cell r="C187" t="str">
            <v>Julian Chronicle</v>
          </cell>
          <cell r="D187" t="str">
            <v>Brackley and District Running Club</v>
          </cell>
          <cell r="E187" t="str">
            <v>SM</v>
          </cell>
        </row>
        <row r="188">
          <cell r="A188">
            <v>187</v>
          </cell>
          <cell r="B188" t="str">
            <v>M</v>
          </cell>
          <cell r="C188" t="str">
            <v>Adam Eales</v>
          </cell>
          <cell r="D188" t="str">
            <v>Harborough AC</v>
          </cell>
          <cell r="E188" t="str">
            <v>SM</v>
          </cell>
        </row>
        <row r="189">
          <cell r="A189">
            <v>188</v>
          </cell>
          <cell r="B189" t="str">
            <v>M</v>
          </cell>
          <cell r="C189" t="str">
            <v>Matt Fowler</v>
          </cell>
          <cell r="D189" t="str">
            <v>Kettering Town Harriers</v>
          </cell>
          <cell r="E189" t="str">
            <v>SM</v>
          </cell>
        </row>
        <row r="190">
          <cell r="A190">
            <v>189</v>
          </cell>
          <cell r="B190" t="str">
            <v>M</v>
          </cell>
          <cell r="C190" t="str">
            <v>Tony James</v>
          </cell>
          <cell r="D190" t="str">
            <v>Kettering Town Harriers</v>
          </cell>
          <cell r="E190" t="str">
            <v>SM</v>
          </cell>
        </row>
        <row r="191">
          <cell r="A191">
            <v>190</v>
          </cell>
          <cell r="B191" t="str">
            <v>M</v>
          </cell>
          <cell r="C191" t="str">
            <v>Matthew Clarke</v>
          </cell>
          <cell r="D191" t="str">
            <v>Marshall Milton Keynes AC</v>
          </cell>
          <cell r="E191" t="str">
            <v>SM</v>
          </cell>
        </row>
        <row r="192">
          <cell r="A192">
            <v>191</v>
          </cell>
          <cell r="B192" t="str">
            <v>M</v>
          </cell>
          <cell r="C192" t="str">
            <v>Martyn Winstone</v>
          </cell>
          <cell r="D192" t="str">
            <v>Kettering Town Harriers</v>
          </cell>
          <cell r="E192" t="str">
            <v>SM</v>
          </cell>
        </row>
        <row r="193">
          <cell r="A193">
            <v>192</v>
          </cell>
          <cell r="B193" t="str">
            <v>M</v>
          </cell>
          <cell r="C193" t="str">
            <v>Shaun De Clancy</v>
          </cell>
          <cell r="D193" t="str">
            <v>Wellingborough and District AC</v>
          </cell>
          <cell r="E193" t="str">
            <v>SM</v>
          </cell>
        </row>
        <row r="194">
          <cell r="A194">
            <v>193</v>
          </cell>
          <cell r="B194" t="str">
            <v>M</v>
          </cell>
          <cell r="C194" t="str">
            <v>Paul Mackay</v>
          </cell>
          <cell r="D194" t="str">
            <v>Corby AC</v>
          </cell>
          <cell r="E194" t="str">
            <v>SM</v>
          </cell>
        </row>
        <row r="195">
          <cell r="A195">
            <v>194</v>
          </cell>
          <cell r="B195" t="str">
            <v>M</v>
          </cell>
          <cell r="C195" t="str">
            <v>Stephen Thompson</v>
          </cell>
          <cell r="D195" t="str">
            <v>Kettering Town Harriers</v>
          </cell>
          <cell r="E195" t="str">
            <v>SM</v>
          </cell>
        </row>
        <row r="196">
          <cell r="A196">
            <v>195</v>
          </cell>
          <cell r="B196" t="str">
            <v>M</v>
          </cell>
          <cell r="C196" t="str">
            <v>Daniel Keating</v>
          </cell>
          <cell r="D196" t="str">
            <v>Corby AC</v>
          </cell>
          <cell r="E196" t="str">
            <v>SM</v>
          </cell>
        </row>
        <row r="197">
          <cell r="A197">
            <v>196</v>
          </cell>
          <cell r="B197" t="str">
            <v>M</v>
          </cell>
          <cell r="C197" t="str">
            <v>Gavin Hancock</v>
          </cell>
          <cell r="D197" t="str">
            <v>Higham Harriers</v>
          </cell>
          <cell r="E197" t="str">
            <v>SM</v>
          </cell>
        </row>
        <row r="198">
          <cell r="A198">
            <v>197</v>
          </cell>
          <cell r="B198" t="str">
            <v>M</v>
          </cell>
          <cell r="C198" t="str">
            <v>Paul Lewis</v>
          </cell>
          <cell r="D198" t="str">
            <v>Higham Harriers</v>
          </cell>
          <cell r="E198" t="str">
            <v>SM</v>
          </cell>
        </row>
        <row r="199">
          <cell r="A199">
            <v>198</v>
          </cell>
          <cell r="B199" t="str">
            <v>M</v>
          </cell>
          <cell r="C199" t="str">
            <v>Edward Cannell</v>
          </cell>
          <cell r="D199" t="str">
            <v>Kettering Town Harriers</v>
          </cell>
          <cell r="E199" t="str">
            <v>SM</v>
          </cell>
        </row>
        <row r="200">
          <cell r="A200">
            <v>199</v>
          </cell>
          <cell r="B200" t="str">
            <v>M</v>
          </cell>
          <cell r="C200" t="str">
            <v>Jonathan Goringe</v>
          </cell>
          <cell r="D200" t="str">
            <v>Kettering Town Harriers</v>
          </cell>
          <cell r="E200" t="str">
            <v>SM</v>
          </cell>
        </row>
        <row r="201">
          <cell r="A201">
            <v>200</v>
          </cell>
          <cell r="B201" t="str">
            <v>M</v>
          </cell>
          <cell r="C201" t="str">
            <v>Alastair Gardner</v>
          </cell>
          <cell r="D201" t="str">
            <v>Rugby and Northampton AC</v>
          </cell>
          <cell r="E201" t="str">
            <v>SM</v>
          </cell>
        </row>
        <row r="202">
          <cell r="A202">
            <v>201</v>
          </cell>
          <cell r="B202" t="str">
            <v>M</v>
          </cell>
          <cell r="C202" t="str">
            <v>John Treacy</v>
          </cell>
          <cell r="D202" t="str">
            <v>Corby AC</v>
          </cell>
          <cell r="E202" t="str">
            <v>SM</v>
          </cell>
        </row>
        <row r="203">
          <cell r="A203">
            <v>205</v>
          </cell>
          <cell r="B203" t="str">
            <v>M</v>
          </cell>
          <cell r="C203" t="str">
            <v>Richard Pavey</v>
          </cell>
          <cell r="D203" t="str">
            <v>Higham Harriers</v>
          </cell>
          <cell r="E203" t="str">
            <v>SM</v>
          </cell>
        </row>
        <row r="204">
          <cell r="A204">
            <v>207</v>
          </cell>
          <cell r="B204" t="str">
            <v>M</v>
          </cell>
          <cell r="C204" t="str">
            <v>Vincent Carroll</v>
          </cell>
          <cell r="D204" t="str">
            <v>Rugby and Northampton AC</v>
          </cell>
          <cell r="E204" t="str">
            <v>SM</v>
          </cell>
        </row>
        <row r="205">
          <cell r="A205">
            <v>210</v>
          </cell>
          <cell r="B205" t="str">
            <v>M</v>
          </cell>
          <cell r="C205" t="str">
            <v>Luke Montgomery</v>
          </cell>
          <cell r="D205" t="str">
            <v>Corby AC</v>
          </cell>
          <cell r="E205" t="str">
            <v>SM</v>
          </cell>
        </row>
        <row r="206">
          <cell r="A206">
            <v>216</v>
          </cell>
          <cell r="B206" t="str">
            <v>M</v>
          </cell>
          <cell r="C206" t="str">
            <v>Oliver Harvey</v>
          </cell>
          <cell r="D206" t="str">
            <v>Rugby and Northampton AC</v>
          </cell>
          <cell r="E206" t="str">
            <v>SM</v>
          </cell>
        </row>
        <row r="207">
          <cell r="A207">
            <v>218</v>
          </cell>
          <cell r="B207" t="str">
            <v>M</v>
          </cell>
          <cell r="C207" t="str">
            <v>Jack Bond</v>
          </cell>
          <cell r="D207" t="str">
            <v>Rugby and Northampton AC</v>
          </cell>
          <cell r="E207" t="str">
            <v>SM</v>
          </cell>
        </row>
        <row r="208">
          <cell r="A208">
            <v>219</v>
          </cell>
          <cell r="B208" t="str">
            <v>M</v>
          </cell>
          <cell r="C208" t="str">
            <v>Neal Humphreys</v>
          </cell>
          <cell r="D208" t="str">
            <v>Corby AC</v>
          </cell>
          <cell r="E208" t="str">
            <v>SM</v>
          </cell>
        </row>
        <row r="209">
          <cell r="A209">
            <v>226</v>
          </cell>
          <cell r="B209" t="str">
            <v>M</v>
          </cell>
          <cell r="C209" t="str">
            <v>Julian Blackwell</v>
          </cell>
          <cell r="D209" t="str">
            <v>Wellingborough and District AC</v>
          </cell>
          <cell r="E209" t="str">
            <v>SM</v>
          </cell>
        </row>
        <row r="210">
          <cell r="A210">
            <v>240</v>
          </cell>
          <cell r="B210" t="str">
            <v>M</v>
          </cell>
          <cell r="C210" t="str">
            <v>Tom Shepherd</v>
          </cell>
          <cell r="D210" t="str">
            <v>Kettering Town Harriers</v>
          </cell>
          <cell r="E210" t="str">
            <v>SM</v>
          </cell>
        </row>
        <row r="211">
          <cell r="A211">
            <v>241</v>
          </cell>
          <cell r="B211" t="str">
            <v>M</v>
          </cell>
          <cell r="C211" t="str">
            <v>Dominic Jones</v>
          </cell>
          <cell r="D211" t="str">
            <v>Rugby and Northampton AC</v>
          </cell>
          <cell r="E211" t="str">
            <v>SM</v>
          </cell>
        </row>
        <row r="212">
          <cell r="A212">
            <v>250</v>
          </cell>
          <cell r="B212" t="str">
            <v>M</v>
          </cell>
          <cell r="C212" t="str">
            <v>Andrew Bunker</v>
          </cell>
          <cell r="D212" t="str">
            <v>Higham Harriers</v>
          </cell>
          <cell r="E212" t="str">
            <v>SM</v>
          </cell>
        </row>
        <row r="213">
          <cell r="A213">
            <v>253</v>
          </cell>
          <cell r="B213" t="str">
            <v>M</v>
          </cell>
          <cell r="C213" t="str">
            <v>Ben Shirley</v>
          </cell>
          <cell r="D213" t="str">
            <v>Wellingborough and District AC</v>
          </cell>
          <cell r="E213" t="str">
            <v>SM</v>
          </cell>
        </row>
        <row r="214">
          <cell r="A214">
            <v>258</v>
          </cell>
          <cell r="B214" t="str">
            <v>M</v>
          </cell>
          <cell r="C214" t="str">
            <v>John Donaldson</v>
          </cell>
          <cell r="D214" t="str">
            <v>Corby AC</v>
          </cell>
          <cell r="E214" t="str">
            <v>SM</v>
          </cell>
        </row>
        <row r="215">
          <cell r="A215">
            <v>264</v>
          </cell>
          <cell r="B215" t="str">
            <v>M</v>
          </cell>
          <cell r="C215" t="str">
            <v>Alistair Gardner</v>
          </cell>
          <cell r="D215" t="str">
            <v>Rugby and Northampton AC</v>
          </cell>
          <cell r="E215" t="str">
            <v>SM</v>
          </cell>
        </row>
        <row r="216">
          <cell r="A216">
            <v>274</v>
          </cell>
          <cell r="B216" t="str">
            <v>M</v>
          </cell>
          <cell r="C216" t="str">
            <v>Jack Chennell</v>
          </cell>
          <cell r="D216" t="str">
            <v>Higham Harriers</v>
          </cell>
          <cell r="E216" t="str">
            <v>SM</v>
          </cell>
        </row>
        <row r="217">
          <cell r="A217">
            <v>277</v>
          </cell>
          <cell r="B217" t="str">
            <v>M</v>
          </cell>
          <cell r="C217" t="str">
            <v>Jack Hope</v>
          </cell>
          <cell r="D217" t="str">
            <v>Kettering Town Harriers</v>
          </cell>
          <cell r="E217" t="str">
            <v>SM</v>
          </cell>
        </row>
        <row r="218">
          <cell r="A218">
            <v>278</v>
          </cell>
          <cell r="B218" t="str">
            <v>M</v>
          </cell>
          <cell r="C218" t="str">
            <v>Phil Brigden</v>
          </cell>
          <cell r="D218" t="str">
            <v>Kettering Town Harriers</v>
          </cell>
          <cell r="E218" t="str">
            <v>SM</v>
          </cell>
        </row>
        <row r="219">
          <cell r="A219">
            <v>279</v>
          </cell>
          <cell r="B219" t="str">
            <v>M</v>
          </cell>
          <cell r="C219" t="str">
            <v>Toby Cartwright</v>
          </cell>
          <cell r="D219" t="str">
            <v>Brackley and District Running Club</v>
          </cell>
          <cell r="E219" t="str">
            <v>SM</v>
          </cell>
        </row>
        <row r="220">
          <cell r="A220">
            <v>280</v>
          </cell>
          <cell r="B220" t="str">
            <v>F</v>
          </cell>
          <cell r="C220" t="str">
            <v>Karen Cudby</v>
          </cell>
          <cell r="D220" t="str">
            <v>Corby AC</v>
          </cell>
          <cell r="E220" t="str">
            <v>SW</v>
          </cell>
        </row>
        <row r="221">
          <cell r="A221">
            <v>284</v>
          </cell>
          <cell r="B221" t="str">
            <v>M</v>
          </cell>
          <cell r="C221" t="str">
            <v>Phil West</v>
          </cell>
          <cell r="D221" t="str">
            <v>Kettering Town Harriers</v>
          </cell>
          <cell r="E221" t="str">
            <v>SM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 11's"/>
      <sheetName val="Club pivot"/>
      <sheetName val="Consolidated"/>
      <sheetName val="u11b"/>
      <sheetName val="u13b"/>
      <sheetName val="u17w"/>
      <sheetName val="u15b"/>
      <sheetName val="SM Race"/>
      <sheetName val="Women Race"/>
      <sheetName val="U11G"/>
      <sheetName val="u13g"/>
      <sheetName val="u15G"/>
      <sheetName val="u17m"/>
      <sheetName val="Under 13's"/>
      <sheetName val="Under 15's"/>
      <sheetName val="Under 17, 20 and senior female"/>
      <sheetName val="Under 17 men"/>
      <sheetName val="men"/>
    </sheetNames>
    <sheetDataSet>
      <sheetData sheetId="0"/>
      <sheetData sheetId="1"/>
      <sheetData sheetId="2">
        <row r="1">
          <cell r="A1" t="str">
            <v>Race No.</v>
          </cell>
          <cell r="B1" t="str">
            <v>Gender</v>
          </cell>
          <cell r="C1" t="str">
            <v>Name</v>
          </cell>
          <cell r="D1" t="str">
            <v>Club</v>
          </cell>
          <cell r="E1" t="str">
            <v>Race</v>
          </cell>
        </row>
        <row r="2">
          <cell r="A2">
            <v>1</v>
          </cell>
          <cell r="B2" t="str">
            <v>F</v>
          </cell>
          <cell r="C2" t="str">
            <v>Iona Ellwood</v>
          </cell>
          <cell r="D2" t="str">
            <v>Wellingborough and District AC</v>
          </cell>
          <cell r="E2" t="str">
            <v>u11G</v>
          </cell>
        </row>
        <row r="3">
          <cell r="A3">
            <v>2</v>
          </cell>
          <cell r="B3" t="str">
            <v>F</v>
          </cell>
          <cell r="C3" t="str">
            <v>Sophie Brooks</v>
          </cell>
          <cell r="D3" t="str">
            <v>Silson Joggers AC</v>
          </cell>
          <cell r="E3" t="str">
            <v>u11G</v>
          </cell>
        </row>
        <row r="4">
          <cell r="A4">
            <v>3</v>
          </cell>
          <cell r="B4" t="str">
            <v>F</v>
          </cell>
          <cell r="C4" t="str">
            <v>Stephanie Longden</v>
          </cell>
          <cell r="D4" t="str">
            <v>Rugby and Northampton AC</v>
          </cell>
          <cell r="E4" t="str">
            <v>u11G</v>
          </cell>
        </row>
        <row r="5">
          <cell r="A5">
            <v>4</v>
          </cell>
          <cell r="B5" t="str">
            <v>F</v>
          </cell>
          <cell r="C5" t="str">
            <v>Matilda Jones</v>
          </cell>
          <cell r="D5" t="str">
            <v>Rugby and Northampton AC</v>
          </cell>
          <cell r="E5" t="str">
            <v>u11G</v>
          </cell>
        </row>
        <row r="6">
          <cell r="A6">
            <v>5</v>
          </cell>
          <cell r="B6" t="str">
            <v>F</v>
          </cell>
          <cell r="C6" t="str">
            <v>Ella Walls</v>
          </cell>
          <cell r="D6" t="str">
            <v>Rugby and Northampton AC</v>
          </cell>
          <cell r="E6" t="str">
            <v>u11G</v>
          </cell>
        </row>
        <row r="7">
          <cell r="A7">
            <v>6</v>
          </cell>
          <cell r="B7" t="str">
            <v>F</v>
          </cell>
          <cell r="C7" t="str">
            <v>Jessica Lamb</v>
          </cell>
          <cell r="D7" t="str">
            <v>Rugby and Northampton AC</v>
          </cell>
          <cell r="E7" t="str">
            <v>u11G</v>
          </cell>
        </row>
        <row r="8">
          <cell r="A8">
            <v>7</v>
          </cell>
          <cell r="B8" t="str">
            <v>F</v>
          </cell>
          <cell r="C8" t="str">
            <v>Ellie Separovic</v>
          </cell>
          <cell r="D8" t="str">
            <v>Kettering Town Harriers</v>
          </cell>
          <cell r="E8" t="str">
            <v>u11G</v>
          </cell>
        </row>
        <row r="9">
          <cell r="A9">
            <v>8</v>
          </cell>
          <cell r="B9" t="str">
            <v>F</v>
          </cell>
          <cell r="C9" t="str">
            <v>Katie Enefer</v>
          </cell>
          <cell r="D9" t="str">
            <v>Rugby and Northampton AC</v>
          </cell>
          <cell r="E9" t="str">
            <v>u11G</v>
          </cell>
        </row>
        <row r="10">
          <cell r="A10">
            <v>9</v>
          </cell>
          <cell r="B10" t="str">
            <v>F</v>
          </cell>
          <cell r="C10" t="str">
            <v>Freya Cartwright</v>
          </cell>
          <cell r="D10" t="str">
            <v>Silson Joggers AC</v>
          </cell>
          <cell r="E10" t="str">
            <v>u11G</v>
          </cell>
        </row>
        <row r="11">
          <cell r="A11">
            <v>10</v>
          </cell>
          <cell r="B11" t="str">
            <v>F</v>
          </cell>
          <cell r="C11" t="str">
            <v>Jemima Cooper</v>
          </cell>
          <cell r="D11" t="str">
            <v>Rugby and Northampton AC</v>
          </cell>
          <cell r="E11" t="str">
            <v>u11G</v>
          </cell>
        </row>
        <row r="12">
          <cell r="A12">
            <v>11</v>
          </cell>
          <cell r="B12" t="str">
            <v>F</v>
          </cell>
          <cell r="C12" t="str">
            <v>Lottie White</v>
          </cell>
          <cell r="D12" t="str">
            <v>Corby AC</v>
          </cell>
          <cell r="E12" t="str">
            <v>u11G</v>
          </cell>
        </row>
        <row r="13">
          <cell r="A13">
            <v>12</v>
          </cell>
          <cell r="B13" t="str">
            <v>M</v>
          </cell>
          <cell r="C13" t="str">
            <v>Elliott Twelftree</v>
          </cell>
          <cell r="D13" t="str">
            <v>Remove</v>
          </cell>
          <cell r="E13" t="str">
            <v>u11B</v>
          </cell>
        </row>
        <row r="14">
          <cell r="A14">
            <v>13</v>
          </cell>
          <cell r="B14" t="str">
            <v>M</v>
          </cell>
          <cell r="C14" t="str">
            <v>Harry Laffan</v>
          </cell>
          <cell r="D14" t="str">
            <v>Silson Joggers AC</v>
          </cell>
          <cell r="E14" t="str">
            <v>u11B</v>
          </cell>
        </row>
        <row r="15">
          <cell r="A15">
            <v>14</v>
          </cell>
          <cell r="B15" t="str">
            <v>M</v>
          </cell>
          <cell r="C15" t="str">
            <v>James Clutton</v>
          </cell>
          <cell r="D15" t="str">
            <v>Kettering Town Harriers</v>
          </cell>
          <cell r="E15" t="str">
            <v>u11B</v>
          </cell>
        </row>
        <row r="16">
          <cell r="A16">
            <v>15</v>
          </cell>
          <cell r="B16" t="str">
            <v>M</v>
          </cell>
          <cell r="C16" t="str">
            <v>Will Riding</v>
          </cell>
          <cell r="D16" t="str">
            <v>Silson Joggers AC</v>
          </cell>
          <cell r="E16" t="str">
            <v>u11B</v>
          </cell>
        </row>
        <row r="17">
          <cell r="A17">
            <v>16</v>
          </cell>
          <cell r="B17" t="str">
            <v>M</v>
          </cell>
          <cell r="C17" t="str">
            <v>Ollie Walls</v>
          </cell>
          <cell r="D17" t="str">
            <v>Rugby and Northampton AC</v>
          </cell>
          <cell r="E17" t="str">
            <v>u11B</v>
          </cell>
        </row>
        <row r="18">
          <cell r="A18">
            <v>17</v>
          </cell>
          <cell r="B18" t="str">
            <v>M</v>
          </cell>
          <cell r="C18" t="str">
            <v>William Gallagher</v>
          </cell>
          <cell r="D18" t="str">
            <v>Rugby and Northampton AC</v>
          </cell>
          <cell r="E18" t="str">
            <v>u11B</v>
          </cell>
        </row>
        <row r="19">
          <cell r="A19">
            <v>18</v>
          </cell>
          <cell r="B19" t="str">
            <v>M</v>
          </cell>
          <cell r="C19" t="str">
            <v>Charlie Audis</v>
          </cell>
          <cell r="D19" t="str">
            <v>Corby AC</v>
          </cell>
          <cell r="E19" t="str">
            <v>u11B</v>
          </cell>
        </row>
        <row r="20">
          <cell r="A20">
            <v>19</v>
          </cell>
          <cell r="B20" t="str">
            <v>M</v>
          </cell>
          <cell r="C20" t="str">
            <v>Tom Elliott</v>
          </cell>
          <cell r="D20" t="str">
            <v>Rugby and Northampton AC</v>
          </cell>
          <cell r="E20" t="str">
            <v>u11B</v>
          </cell>
        </row>
        <row r="21">
          <cell r="A21">
            <v>20</v>
          </cell>
          <cell r="B21" t="str">
            <v>M</v>
          </cell>
          <cell r="C21" t="str">
            <v>Henry Gallagher</v>
          </cell>
          <cell r="D21" t="str">
            <v>Rugby and Northampton AC</v>
          </cell>
          <cell r="E21" t="str">
            <v>u11B</v>
          </cell>
        </row>
        <row r="22">
          <cell r="A22">
            <v>21</v>
          </cell>
          <cell r="B22" t="str">
            <v>M</v>
          </cell>
          <cell r="C22" t="str">
            <v>Lyall Lambert</v>
          </cell>
          <cell r="D22" t="str">
            <v>Rugby and Northampton AC</v>
          </cell>
          <cell r="E22" t="str">
            <v>u11B</v>
          </cell>
        </row>
        <row r="23">
          <cell r="A23">
            <v>22</v>
          </cell>
          <cell r="B23" t="str">
            <v>M</v>
          </cell>
          <cell r="C23" t="str">
            <v>Freddie Caspall</v>
          </cell>
          <cell r="D23" t="str">
            <v>Rugby and Northampton AC</v>
          </cell>
          <cell r="E23" t="str">
            <v>u11B</v>
          </cell>
        </row>
        <row r="24">
          <cell r="A24">
            <v>23</v>
          </cell>
          <cell r="B24" t="str">
            <v>M</v>
          </cell>
          <cell r="C24" t="str">
            <v>Charlie Atkins</v>
          </cell>
          <cell r="D24" t="str">
            <v>Daventry AAC</v>
          </cell>
          <cell r="E24" t="str">
            <v>u11B</v>
          </cell>
        </row>
        <row r="25">
          <cell r="A25">
            <v>24</v>
          </cell>
          <cell r="B25" t="str">
            <v>M</v>
          </cell>
          <cell r="C25" t="str">
            <v>Zachary Scott</v>
          </cell>
          <cell r="D25" t="str">
            <v>Kettering Town Harriers</v>
          </cell>
          <cell r="E25" t="str">
            <v>u11B</v>
          </cell>
        </row>
        <row r="26">
          <cell r="A26">
            <v>25</v>
          </cell>
          <cell r="B26" t="str">
            <v>M</v>
          </cell>
          <cell r="C26" t="str">
            <v>Albert Taylor</v>
          </cell>
          <cell r="D26" t="str">
            <v>Wellingborough and District AC</v>
          </cell>
          <cell r="E26" t="str">
            <v>u11B</v>
          </cell>
        </row>
        <row r="27">
          <cell r="A27">
            <v>26</v>
          </cell>
          <cell r="B27" t="str">
            <v>M</v>
          </cell>
          <cell r="C27" t="str">
            <v>Tiwa Brown</v>
          </cell>
          <cell r="D27" t="str">
            <v>Rugby and Northampton AC</v>
          </cell>
          <cell r="E27" t="str">
            <v>u11B</v>
          </cell>
        </row>
        <row r="28">
          <cell r="A28">
            <v>27</v>
          </cell>
          <cell r="B28" t="str">
            <v>M</v>
          </cell>
          <cell r="C28" t="str">
            <v>Finley Brooker</v>
          </cell>
          <cell r="D28" t="str">
            <v>Kettering Town Harriers</v>
          </cell>
          <cell r="E28" t="str">
            <v>u11B</v>
          </cell>
        </row>
        <row r="29">
          <cell r="A29">
            <v>28</v>
          </cell>
          <cell r="B29" t="str">
            <v>M</v>
          </cell>
          <cell r="C29" t="str">
            <v>Charlie Cook</v>
          </cell>
          <cell r="D29" t="str">
            <v>Rugby and Northampton AC</v>
          </cell>
          <cell r="E29" t="str">
            <v>u11B</v>
          </cell>
        </row>
        <row r="30">
          <cell r="A30">
            <v>29</v>
          </cell>
          <cell r="B30" t="str">
            <v>M</v>
          </cell>
          <cell r="C30" t="str">
            <v>Evan Willis</v>
          </cell>
          <cell r="D30" t="str">
            <v>Kettering Town Harriers</v>
          </cell>
          <cell r="E30" t="str">
            <v>u11B</v>
          </cell>
        </row>
        <row r="31">
          <cell r="A31">
            <v>30</v>
          </cell>
          <cell r="B31" t="str">
            <v>M</v>
          </cell>
          <cell r="C31" t="str">
            <v>Thomas Leeson</v>
          </cell>
          <cell r="D31" t="str">
            <v>Rugby and Northampton AC</v>
          </cell>
          <cell r="E31" t="str">
            <v>u11B</v>
          </cell>
        </row>
        <row r="32">
          <cell r="A32">
            <v>31</v>
          </cell>
          <cell r="B32" t="str">
            <v>M</v>
          </cell>
          <cell r="C32" t="str">
            <v>Elijah Slater</v>
          </cell>
          <cell r="D32" t="str">
            <v>Silson Joggers AC</v>
          </cell>
          <cell r="E32" t="str">
            <v>u11B</v>
          </cell>
        </row>
        <row r="33">
          <cell r="A33">
            <v>32</v>
          </cell>
          <cell r="B33" t="str">
            <v>M</v>
          </cell>
          <cell r="C33" t="str">
            <v>Edward Byfield</v>
          </cell>
          <cell r="D33" t="str">
            <v>Rugby and Northampton AC</v>
          </cell>
          <cell r="E33" t="str">
            <v>u11B</v>
          </cell>
        </row>
        <row r="34">
          <cell r="A34">
            <v>33</v>
          </cell>
          <cell r="B34" t="str">
            <v>F</v>
          </cell>
          <cell r="C34" t="str">
            <v>Ella Smith</v>
          </cell>
          <cell r="D34" t="str">
            <v>Rugby and Northampton AC</v>
          </cell>
          <cell r="E34" t="str">
            <v>u13G</v>
          </cell>
        </row>
        <row r="35">
          <cell r="A35">
            <v>34</v>
          </cell>
          <cell r="B35" t="str">
            <v>F</v>
          </cell>
          <cell r="C35" t="str">
            <v>Evie Stockton</v>
          </cell>
          <cell r="D35" t="str">
            <v>Rugby and Northampton AC</v>
          </cell>
          <cell r="E35" t="str">
            <v>u13G</v>
          </cell>
        </row>
        <row r="36">
          <cell r="A36">
            <v>35</v>
          </cell>
          <cell r="B36" t="str">
            <v>F</v>
          </cell>
          <cell r="C36" t="str">
            <v>Lexi Wilkinson</v>
          </cell>
          <cell r="D36" t="str">
            <v>Corby AC</v>
          </cell>
          <cell r="E36" t="str">
            <v>u13G</v>
          </cell>
        </row>
        <row r="37">
          <cell r="A37">
            <v>36</v>
          </cell>
          <cell r="B37" t="str">
            <v>F</v>
          </cell>
          <cell r="C37" t="str">
            <v>Emily Langley</v>
          </cell>
          <cell r="D37" t="str">
            <v>Rugby and Northampton AC</v>
          </cell>
          <cell r="E37" t="str">
            <v>u13G</v>
          </cell>
        </row>
        <row r="38">
          <cell r="A38">
            <v>37</v>
          </cell>
          <cell r="B38" t="str">
            <v>F</v>
          </cell>
          <cell r="C38" t="str">
            <v>Jessica Turnock</v>
          </cell>
          <cell r="D38" t="str">
            <v>Remove</v>
          </cell>
          <cell r="E38" t="str">
            <v>u13G</v>
          </cell>
        </row>
        <row r="39">
          <cell r="A39">
            <v>38</v>
          </cell>
          <cell r="B39" t="str">
            <v>F</v>
          </cell>
          <cell r="C39" t="str">
            <v>Olivia Winks</v>
          </cell>
          <cell r="D39" t="str">
            <v>Silson Joggers AC</v>
          </cell>
          <cell r="E39" t="str">
            <v>u13G</v>
          </cell>
        </row>
        <row r="40">
          <cell r="A40">
            <v>39</v>
          </cell>
          <cell r="B40" t="str">
            <v>F</v>
          </cell>
          <cell r="C40" t="str">
            <v>Jessica Kempton</v>
          </cell>
          <cell r="D40" t="str">
            <v>Rugby and Northampton AC</v>
          </cell>
          <cell r="E40" t="str">
            <v>u13G</v>
          </cell>
        </row>
        <row r="41">
          <cell r="A41">
            <v>40</v>
          </cell>
          <cell r="B41" t="str">
            <v>F</v>
          </cell>
          <cell r="C41" t="str">
            <v>Sophie Wood</v>
          </cell>
          <cell r="D41" t="str">
            <v>Rugby and Northampton AC</v>
          </cell>
          <cell r="E41" t="str">
            <v>u13G</v>
          </cell>
        </row>
        <row r="42">
          <cell r="A42">
            <v>41</v>
          </cell>
          <cell r="B42" t="str">
            <v>F</v>
          </cell>
          <cell r="C42" t="str">
            <v>Sofia Barrett</v>
          </cell>
          <cell r="D42" t="str">
            <v>Corby AC</v>
          </cell>
          <cell r="E42" t="str">
            <v>u13G</v>
          </cell>
        </row>
        <row r="43">
          <cell r="A43">
            <v>42</v>
          </cell>
          <cell r="B43" t="str">
            <v>F</v>
          </cell>
          <cell r="C43" t="str">
            <v>Lara Turner</v>
          </cell>
          <cell r="D43" t="str">
            <v>Rugby and Northampton AC</v>
          </cell>
          <cell r="E43" t="str">
            <v>u13G</v>
          </cell>
        </row>
        <row r="44">
          <cell r="A44">
            <v>43</v>
          </cell>
          <cell r="B44" t="str">
            <v>F</v>
          </cell>
          <cell r="C44" t="str">
            <v>Jemima Lambert</v>
          </cell>
          <cell r="D44" t="str">
            <v>Rugby and Northampton AC</v>
          </cell>
          <cell r="E44" t="str">
            <v>u13G</v>
          </cell>
        </row>
        <row r="45">
          <cell r="A45">
            <v>44</v>
          </cell>
          <cell r="B45" t="str">
            <v>F</v>
          </cell>
          <cell r="C45" t="str">
            <v>Ella Darby</v>
          </cell>
          <cell r="D45" t="str">
            <v>Rugby and Northampton AC</v>
          </cell>
          <cell r="E45" t="str">
            <v>u13G</v>
          </cell>
        </row>
        <row r="46">
          <cell r="A46">
            <v>45</v>
          </cell>
          <cell r="B46" t="str">
            <v>F</v>
          </cell>
          <cell r="C46" t="str">
            <v>Olivia Willison</v>
          </cell>
          <cell r="D46" t="str">
            <v>Rugby and Northampton AC</v>
          </cell>
          <cell r="E46" t="str">
            <v>u13G</v>
          </cell>
        </row>
        <row r="47">
          <cell r="A47">
            <v>46</v>
          </cell>
          <cell r="B47" t="str">
            <v>F</v>
          </cell>
          <cell r="C47" t="str">
            <v>Kate Pomerleau</v>
          </cell>
          <cell r="D47" t="str">
            <v>Daventry AAC</v>
          </cell>
          <cell r="E47" t="str">
            <v>u13G</v>
          </cell>
        </row>
        <row r="48">
          <cell r="A48">
            <v>47</v>
          </cell>
          <cell r="B48" t="str">
            <v>F</v>
          </cell>
          <cell r="C48" t="str">
            <v>Ruby Curtis-Free</v>
          </cell>
          <cell r="D48" t="str">
            <v>Rugby and Northampton AC</v>
          </cell>
          <cell r="E48" t="str">
            <v>u13G</v>
          </cell>
        </row>
        <row r="49">
          <cell r="A49">
            <v>48</v>
          </cell>
          <cell r="B49" t="str">
            <v>F</v>
          </cell>
          <cell r="C49" t="str">
            <v>Zennor Coombs</v>
          </cell>
          <cell r="D49" t="str">
            <v>Corby AC</v>
          </cell>
          <cell r="E49" t="str">
            <v>u13G</v>
          </cell>
        </row>
        <row r="50">
          <cell r="A50">
            <v>49</v>
          </cell>
          <cell r="B50" t="str">
            <v>F</v>
          </cell>
          <cell r="C50" t="str">
            <v>Magdalena Gancheva</v>
          </cell>
          <cell r="D50" t="str">
            <v>Kettering Town Harriers</v>
          </cell>
          <cell r="E50" t="str">
            <v>u13G</v>
          </cell>
        </row>
        <row r="51">
          <cell r="A51">
            <v>50</v>
          </cell>
          <cell r="B51" t="str">
            <v>F</v>
          </cell>
          <cell r="C51" t="str">
            <v>Rosemary Heley</v>
          </cell>
          <cell r="D51" t="str">
            <v>Silson Joggers AC</v>
          </cell>
          <cell r="E51" t="str">
            <v>u13G</v>
          </cell>
        </row>
        <row r="52">
          <cell r="A52">
            <v>51</v>
          </cell>
          <cell r="B52" t="str">
            <v>F</v>
          </cell>
          <cell r="C52" t="str">
            <v>Anneliese Johnson</v>
          </cell>
          <cell r="D52" t="str">
            <v>Silson Joggers AC</v>
          </cell>
          <cell r="E52" t="str">
            <v>u13G</v>
          </cell>
        </row>
        <row r="53">
          <cell r="A53">
            <v>52</v>
          </cell>
          <cell r="B53" t="str">
            <v>M</v>
          </cell>
          <cell r="C53" t="str">
            <v>Oliver Herring</v>
          </cell>
          <cell r="D53" t="str">
            <v>Remove</v>
          </cell>
          <cell r="E53" t="str">
            <v>u13B</v>
          </cell>
        </row>
        <row r="54">
          <cell r="A54">
            <v>53</v>
          </cell>
          <cell r="B54" t="str">
            <v>F</v>
          </cell>
          <cell r="C54" t="str">
            <v>Isabelle Lund</v>
          </cell>
          <cell r="D54" t="str">
            <v>Corby AC</v>
          </cell>
          <cell r="E54" t="str">
            <v>u13G</v>
          </cell>
        </row>
        <row r="55">
          <cell r="A55">
            <v>54</v>
          </cell>
          <cell r="B55" t="str">
            <v>F</v>
          </cell>
          <cell r="C55" t="str">
            <v>Millie Titheradge</v>
          </cell>
          <cell r="D55" t="str">
            <v>Rugby and Northampton AC</v>
          </cell>
          <cell r="E55" t="str">
            <v>u13G</v>
          </cell>
        </row>
        <row r="56">
          <cell r="A56">
            <v>55</v>
          </cell>
          <cell r="B56" t="str">
            <v>F</v>
          </cell>
          <cell r="C56" t="str">
            <v>Eve Malloy</v>
          </cell>
          <cell r="D56" t="str">
            <v>Wellingborough and District AC</v>
          </cell>
          <cell r="E56" t="str">
            <v>u13G</v>
          </cell>
        </row>
        <row r="57">
          <cell r="A57">
            <v>56</v>
          </cell>
          <cell r="B57" t="str">
            <v>M</v>
          </cell>
          <cell r="C57" t="str">
            <v>Dylan White</v>
          </cell>
          <cell r="D57" t="str">
            <v>Kettering Town Harriers</v>
          </cell>
          <cell r="E57" t="str">
            <v>u13B</v>
          </cell>
        </row>
        <row r="58">
          <cell r="A58">
            <v>57</v>
          </cell>
          <cell r="B58" t="str">
            <v>M</v>
          </cell>
          <cell r="C58" t="str">
            <v>Benjamin Westmoreland-Alexander</v>
          </cell>
          <cell r="D58" t="str">
            <v>Rugby and Northampton AC</v>
          </cell>
          <cell r="E58" t="str">
            <v>u13B</v>
          </cell>
        </row>
        <row r="59">
          <cell r="A59">
            <v>58</v>
          </cell>
          <cell r="B59" t="str">
            <v>M</v>
          </cell>
          <cell r="C59" t="str">
            <v>Ruben Snelson</v>
          </cell>
          <cell r="D59" t="str">
            <v>Banbury Harriers AC</v>
          </cell>
          <cell r="E59" t="str">
            <v>u13B</v>
          </cell>
        </row>
        <row r="60">
          <cell r="A60">
            <v>59</v>
          </cell>
          <cell r="B60" t="str">
            <v>M</v>
          </cell>
          <cell r="C60" t="str">
            <v>Charlie Gibbs</v>
          </cell>
          <cell r="D60" t="str">
            <v>Rugby and Northampton AC</v>
          </cell>
          <cell r="E60" t="str">
            <v>u13B</v>
          </cell>
        </row>
        <row r="61">
          <cell r="A61">
            <v>60</v>
          </cell>
          <cell r="B61" t="str">
            <v>M</v>
          </cell>
          <cell r="C61" t="str">
            <v>Arthur Tilt</v>
          </cell>
          <cell r="D61" t="str">
            <v>Rugby and Northampton AC</v>
          </cell>
          <cell r="E61" t="str">
            <v>u13B</v>
          </cell>
        </row>
        <row r="62">
          <cell r="A62">
            <v>61</v>
          </cell>
          <cell r="B62" t="str">
            <v>M</v>
          </cell>
          <cell r="C62" t="str">
            <v>Louis Starr</v>
          </cell>
          <cell r="D62" t="str">
            <v>Rugby and Northampton AC</v>
          </cell>
          <cell r="E62" t="str">
            <v>u13B</v>
          </cell>
        </row>
        <row r="63">
          <cell r="A63">
            <v>62</v>
          </cell>
          <cell r="B63" t="str">
            <v>M</v>
          </cell>
          <cell r="C63" t="str">
            <v>Adam Hunter</v>
          </cell>
          <cell r="D63" t="str">
            <v>Silson Joggers AC</v>
          </cell>
          <cell r="E63" t="str">
            <v>u13B</v>
          </cell>
        </row>
        <row r="64">
          <cell r="A64">
            <v>63</v>
          </cell>
          <cell r="B64" t="str">
            <v>M</v>
          </cell>
          <cell r="C64" t="str">
            <v>Lucas Rogers</v>
          </cell>
          <cell r="D64" t="str">
            <v>Kettering Town Harriers</v>
          </cell>
          <cell r="E64" t="str">
            <v>u13B</v>
          </cell>
        </row>
        <row r="65">
          <cell r="A65">
            <v>64</v>
          </cell>
          <cell r="B65" t="str">
            <v>M</v>
          </cell>
          <cell r="C65" t="str">
            <v>Ollie Buchan</v>
          </cell>
          <cell r="D65" t="str">
            <v>Rugby and Northampton AC</v>
          </cell>
          <cell r="E65" t="str">
            <v>u13B</v>
          </cell>
        </row>
        <row r="66">
          <cell r="A66">
            <v>65</v>
          </cell>
          <cell r="B66" t="str">
            <v>M</v>
          </cell>
          <cell r="C66" t="str">
            <v>George Separovic</v>
          </cell>
          <cell r="D66" t="str">
            <v>Kettering Town Harriers</v>
          </cell>
          <cell r="E66" t="str">
            <v>u13B</v>
          </cell>
        </row>
        <row r="67">
          <cell r="A67">
            <v>66</v>
          </cell>
          <cell r="B67" t="str">
            <v>M</v>
          </cell>
          <cell r="C67" t="str">
            <v>James Darby</v>
          </cell>
          <cell r="D67" t="str">
            <v>Rugby and Northampton AC</v>
          </cell>
          <cell r="E67" t="str">
            <v>u13B</v>
          </cell>
        </row>
        <row r="68">
          <cell r="A68">
            <v>67</v>
          </cell>
          <cell r="B68" t="str">
            <v>M</v>
          </cell>
          <cell r="C68" t="str">
            <v>Joseph Jones</v>
          </cell>
          <cell r="D68" t="str">
            <v>Rugby and Northampton AC</v>
          </cell>
          <cell r="E68" t="str">
            <v>u13B</v>
          </cell>
        </row>
        <row r="69">
          <cell r="A69">
            <v>68</v>
          </cell>
          <cell r="B69" t="str">
            <v>M</v>
          </cell>
          <cell r="C69" t="str">
            <v>Malachy Collins</v>
          </cell>
          <cell r="D69" t="str">
            <v>Rugby and Northampton AC</v>
          </cell>
          <cell r="E69" t="str">
            <v>u13B</v>
          </cell>
        </row>
        <row r="70">
          <cell r="A70">
            <v>69</v>
          </cell>
          <cell r="B70" t="str">
            <v>M</v>
          </cell>
          <cell r="C70" t="str">
            <v>Nathan Lamb</v>
          </cell>
          <cell r="D70" t="str">
            <v>Rugby and Northampton AC</v>
          </cell>
          <cell r="E70" t="str">
            <v>u13B</v>
          </cell>
        </row>
        <row r="71">
          <cell r="A71">
            <v>70</v>
          </cell>
          <cell r="B71" t="str">
            <v>M</v>
          </cell>
          <cell r="C71" t="str">
            <v>Herbert Beckwith</v>
          </cell>
          <cell r="D71" t="str">
            <v>Corby AC</v>
          </cell>
          <cell r="E71" t="str">
            <v>u13B</v>
          </cell>
        </row>
        <row r="72">
          <cell r="A72">
            <v>71</v>
          </cell>
          <cell r="B72" t="str">
            <v>M</v>
          </cell>
          <cell r="C72" t="str">
            <v>Cian Shea</v>
          </cell>
          <cell r="D72" t="str">
            <v>Rugby and Northampton AC</v>
          </cell>
          <cell r="E72" t="str">
            <v>u13B</v>
          </cell>
        </row>
        <row r="73">
          <cell r="A73">
            <v>72</v>
          </cell>
          <cell r="B73" t="str">
            <v>M</v>
          </cell>
          <cell r="C73" t="str">
            <v>Lewis Nutt</v>
          </cell>
          <cell r="D73" t="str">
            <v>Rugby and Northampton AC</v>
          </cell>
          <cell r="E73" t="str">
            <v>u13B</v>
          </cell>
        </row>
        <row r="74">
          <cell r="A74">
            <v>73</v>
          </cell>
          <cell r="B74" t="str">
            <v>M</v>
          </cell>
          <cell r="C74" t="str">
            <v>Henry Westley</v>
          </cell>
          <cell r="D74" t="str">
            <v>Rugby and Northampton AC</v>
          </cell>
          <cell r="E74" t="str">
            <v>u13B</v>
          </cell>
        </row>
        <row r="75">
          <cell r="A75">
            <v>74</v>
          </cell>
          <cell r="B75" t="str">
            <v>M</v>
          </cell>
          <cell r="C75" t="str">
            <v>Daniel Reid</v>
          </cell>
          <cell r="D75" t="str">
            <v>Wellingborough and District AC</v>
          </cell>
          <cell r="E75" t="str">
            <v>u13B</v>
          </cell>
        </row>
        <row r="76">
          <cell r="A76">
            <v>75</v>
          </cell>
          <cell r="B76" t="str">
            <v>M</v>
          </cell>
          <cell r="C76" t="str">
            <v>Keiran Ashman</v>
          </cell>
          <cell r="D76" t="str">
            <v>Charnwood A C</v>
          </cell>
          <cell r="E76" t="str">
            <v>u13B</v>
          </cell>
        </row>
        <row r="77">
          <cell r="A77">
            <v>76</v>
          </cell>
          <cell r="B77" t="str">
            <v>M</v>
          </cell>
          <cell r="C77" t="str">
            <v>Joshua Robson</v>
          </cell>
          <cell r="D77" t="str">
            <v>Rugby and Northampton AC</v>
          </cell>
          <cell r="E77" t="str">
            <v>u13B</v>
          </cell>
        </row>
        <row r="78">
          <cell r="A78">
            <v>77</v>
          </cell>
          <cell r="B78" t="str">
            <v>M</v>
          </cell>
          <cell r="C78" t="str">
            <v>Aidan Mcfadden</v>
          </cell>
          <cell r="D78" t="str">
            <v>Rugby and Northampton AC</v>
          </cell>
          <cell r="E78" t="str">
            <v>u13B</v>
          </cell>
        </row>
        <row r="79">
          <cell r="A79">
            <v>78</v>
          </cell>
          <cell r="B79" t="str">
            <v>M</v>
          </cell>
          <cell r="C79" t="str">
            <v>Harry Smith</v>
          </cell>
          <cell r="D79" t="str">
            <v>Wellingborough and District AC</v>
          </cell>
          <cell r="E79" t="str">
            <v>u13B</v>
          </cell>
        </row>
        <row r="80">
          <cell r="A80">
            <v>79</v>
          </cell>
          <cell r="B80" t="str">
            <v>M</v>
          </cell>
          <cell r="C80" t="str">
            <v>Lewis Robson</v>
          </cell>
          <cell r="D80" t="str">
            <v>Rugby and Northampton AC</v>
          </cell>
          <cell r="E80" t="str">
            <v>u13B</v>
          </cell>
        </row>
        <row r="81">
          <cell r="A81">
            <v>80</v>
          </cell>
          <cell r="B81" t="str">
            <v>M</v>
          </cell>
          <cell r="C81" t="str">
            <v>Jacob Asher-Relf</v>
          </cell>
          <cell r="D81" t="str">
            <v>Kettering Town Harriers</v>
          </cell>
          <cell r="E81" t="str">
            <v>u13B</v>
          </cell>
        </row>
        <row r="82">
          <cell r="A82">
            <v>81</v>
          </cell>
          <cell r="B82" t="str">
            <v>F</v>
          </cell>
          <cell r="C82" t="str">
            <v>Abigail Thayanithy</v>
          </cell>
          <cell r="D82" t="str">
            <v>Rugby and Northampton AC</v>
          </cell>
          <cell r="E82" t="str">
            <v>u15G</v>
          </cell>
        </row>
        <row r="83">
          <cell r="A83">
            <v>82</v>
          </cell>
          <cell r="B83" t="str">
            <v>F</v>
          </cell>
          <cell r="C83" t="str">
            <v>Emily Hinton</v>
          </cell>
          <cell r="D83" t="str">
            <v>Silson Joggers AC</v>
          </cell>
          <cell r="E83" t="str">
            <v>u15G</v>
          </cell>
        </row>
        <row r="84">
          <cell r="A84">
            <v>83</v>
          </cell>
          <cell r="B84" t="str">
            <v>F</v>
          </cell>
          <cell r="C84" t="str">
            <v>Trinity Mccleary</v>
          </cell>
          <cell r="D84" t="str">
            <v>Corby AC</v>
          </cell>
          <cell r="E84" t="str">
            <v>u15G</v>
          </cell>
        </row>
        <row r="85">
          <cell r="A85">
            <v>84</v>
          </cell>
          <cell r="B85" t="str">
            <v>F</v>
          </cell>
          <cell r="C85" t="str">
            <v>Charlotte Lund</v>
          </cell>
          <cell r="D85" t="str">
            <v>Corby AC</v>
          </cell>
          <cell r="E85" t="str">
            <v>u15G</v>
          </cell>
        </row>
        <row r="86">
          <cell r="A86">
            <v>85</v>
          </cell>
          <cell r="B86" t="str">
            <v>F</v>
          </cell>
          <cell r="C86" t="str">
            <v>Georgia Corcoran</v>
          </cell>
          <cell r="D86" t="str">
            <v>Silson Joggers AC</v>
          </cell>
          <cell r="E86" t="str">
            <v>u15G</v>
          </cell>
        </row>
        <row r="87">
          <cell r="A87">
            <v>86</v>
          </cell>
          <cell r="B87" t="str">
            <v>F</v>
          </cell>
          <cell r="C87" t="str">
            <v>Mia Clark</v>
          </cell>
          <cell r="D87" t="str">
            <v>Wellingborough and District AC</v>
          </cell>
          <cell r="E87" t="str">
            <v>u15G</v>
          </cell>
        </row>
        <row r="88">
          <cell r="A88">
            <v>87</v>
          </cell>
          <cell r="B88" t="str">
            <v>F</v>
          </cell>
          <cell r="C88" t="str">
            <v>Annie Beckwith</v>
          </cell>
          <cell r="D88" t="str">
            <v>Corby AC</v>
          </cell>
          <cell r="E88" t="str">
            <v>u15G</v>
          </cell>
        </row>
        <row r="89">
          <cell r="A89">
            <v>88</v>
          </cell>
          <cell r="B89" t="str">
            <v>F</v>
          </cell>
          <cell r="C89" t="str">
            <v>Claudia Searle</v>
          </cell>
          <cell r="D89" t="str">
            <v>Rugby and Northampton AC</v>
          </cell>
          <cell r="E89" t="str">
            <v>u15G</v>
          </cell>
        </row>
        <row r="90">
          <cell r="A90">
            <v>89</v>
          </cell>
          <cell r="B90" t="str">
            <v>F</v>
          </cell>
          <cell r="C90" t="str">
            <v>Alice Bates</v>
          </cell>
          <cell r="D90" t="str">
            <v>Kettering Town Harriers</v>
          </cell>
          <cell r="E90" t="str">
            <v>u15G</v>
          </cell>
        </row>
        <row r="91">
          <cell r="A91">
            <v>90</v>
          </cell>
          <cell r="B91" t="str">
            <v>F</v>
          </cell>
          <cell r="C91" t="str">
            <v>Lucy Watts</v>
          </cell>
          <cell r="D91" t="str">
            <v>Wellingborough and District AC</v>
          </cell>
          <cell r="E91" t="str">
            <v>u15G</v>
          </cell>
        </row>
        <row r="92">
          <cell r="A92">
            <v>91</v>
          </cell>
          <cell r="B92" t="str">
            <v>F</v>
          </cell>
          <cell r="C92" t="str">
            <v>Amy Harris</v>
          </cell>
          <cell r="D92" t="str">
            <v>Silson Joggers AC</v>
          </cell>
          <cell r="E92" t="str">
            <v>u15G</v>
          </cell>
        </row>
        <row r="93">
          <cell r="A93">
            <v>92</v>
          </cell>
          <cell r="B93" t="str">
            <v>F</v>
          </cell>
          <cell r="C93" t="str">
            <v>Erin Treacy</v>
          </cell>
          <cell r="D93" t="str">
            <v>Corby AC</v>
          </cell>
          <cell r="E93" t="str">
            <v>u15G</v>
          </cell>
        </row>
        <row r="94">
          <cell r="A94">
            <v>93</v>
          </cell>
          <cell r="B94" t="str">
            <v>F</v>
          </cell>
          <cell r="C94" t="str">
            <v>Isobel Haynes</v>
          </cell>
          <cell r="D94" t="str">
            <v>Rugby and Northampton AC</v>
          </cell>
          <cell r="E94" t="str">
            <v>u15G</v>
          </cell>
        </row>
        <row r="95">
          <cell r="A95">
            <v>94</v>
          </cell>
          <cell r="B95" t="str">
            <v>F</v>
          </cell>
          <cell r="C95" t="str">
            <v>Lucy Van Uem</v>
          </cell>
          <cell r="D95" t="str">
            <v>Rugby and Northampton AC</v>
          </cell>
          <cell r="E95" t="str">
            <v>u17W</v>
          </cell>
        </row>
        <row r="96">
          <cell r="A96">
            <v>95</v>
          </cell>
          <cell r="B96" t="str">
            <v>F</v>
          </cell>
          <cell r="C96" t="str">
            <v>Amelia McMurtrie</v>
          </cell>
          <cell r="D96" t="str">
            <v>Rugby and Northampton AC</v>
          </cell>
          <cell r="E96" t="str">
            <v>u17W</v>
          </cell>
        </row>
        <row r="97">
          <cell r="A97">
            <v>96</v>
          </cell>
          <cell r="B97" t="str">
            <v>F</v>
          </cell>
          <cell r="C97" t="str">
            <v>Ceri Davies</v>
          </cell>
          <cell r="D97" t="str">
            <v>Remove</v>
          </cell>
          <cell r="E97" t="str">
            <v>u17W</v>
          </cell>
        </row>
        <row r="98">
          <cell r="A98">
            <v>97</v>
          </cell>
          <cell r="B98" t="str">
            <v>F</v>
          </cell>
          <cell r="C98" t="str">
            <v>Lucy Stevens</v>
          </cell>
          <cell r="D98" t="str">
            <v>Rugby and Northampton AC</v>
          </cell>
          <cell r="E98" t="str">
            <v>u17W</v>
          </cell>
        </row>
        <row r="99">
          <cell r="A99">
            <v>98</v>
          </cell>
          <cell r="B99" t="str">
            <v>F</v>
          </cell>
          <cell r="C99" t="str">
            <v>Abigail Pearce</v>
          </cell>
          <cell r="D99" t="str">
            <v>Rugby and Northampton AC</v>
          </cell>
          <cell r="E99" t="str">
            <v>u17W</v>
          </cell>
        </row>
        <row r="100">
          <cell r="A100">
            <v>99</v>
          </cell>
          <cell r="B100" t="str">
            <v>F</v>
          </cell>
          <cell r="C100" t="str">
            <v>Isabelle Rippon</v>
          </cell>
          <cell r="D100" t="str">
            <v>Rugby and Northampton AC</v>
          </cell>
          <cell r="E100" t="str">
            <v>u17W</v>
          </cell>
        </row>
        <row r="101">
          <cell r="A101">
            <v>100</v>
          </cell>
          <cell r="B101" t="str">
            <v>F</v>
          </cell>
          <cell r="C101" t="str">
            <v>Niamh Davern</v>
          </cell>
          <cell r="D101" t="str">
            <v>Wellingborough and District AC</v>
          </cell>
          <cell r="E101" t="str">
            <v>u17W</v>
          </cell>
        </row>
        <row r="102">
          <cell r="A102">
            <v>101</v>
          </cell>
          <cell r="B102" t="str">
            <v>F</v>
          </cell>
          <cell r="C102" t="str">
            <v>Shannon Reid</v>
          </cell>
          <cell r="D102" t="str">
            <v>Wellingborough and District AC</v>
          </cell>
          <cell r="E102" t="str">
            <v>u17W</v>
          </cell>
        </row>
        <row r="103">
          <cell r="A103">
            <v>102</v>
          </cell>
          <cell r="B103" t="str">
            <v>F</v>
          </cell>
          <cell r="C103" t="str">
            <v>Holly Walker</v>
          </cell>
          <cell r="D103" t="str">
            <v>Rugby and Northampton AC</v>
          </cell>
          <cell r="E103" t="str">
            <v>u17W</v>
          </cell>
        </row>
        <row r="104">
          <cell r="A104">
            <v>103</v>
          </cell>
          <cell r="B104" t="str">
            <v>F</v>
          </cell>
          <cell r="C104" t="str">
            <v>Emily Williams</v>
          </cell>
          <cell r="D104" t="str">
            <v>Kettering Town Harriers</v>
          </cell>
          <cell r="E104" t="str">
            <v>u17W</v>
          </cell>
        </row>
        <row r="105">
          <cell r="A105">
            <v>104</v>
          </cell>
          <cell r="B105" t="str">
            <v>M</v>
          </cell>
          <cell r="C105" t="str">
            <v>Lewis Panter</v>
          </cell>
          <cell r="D105" t="str">
            <v>Rugby and Northampton AC</v>
          </cell>
          <cell r="E105" t="str">
            <v>u15B</v>
          </cell>
        </row>
        <row r="106">
          <cell r="A106">
            <v>105</v>
          </cell>
          <cell r="B106" t="str">
            <v>M</v>
          </cell>
          <cell r="C106" t="str">
            <v>Michael Corbett</v>
          </cell>
          <cell r="D106" t="str">
            <v>Rugby and Northampton AC</v>
          </cell>
          <cell r="E106" t="str">
            <v>u15B</v>
          </cell>
        </row>
        <row r="107">
          <cell r="A107">
            <v>106</v>
          </cell>
          <cell r="B107" t="str">
            <v>M</v>
          </cell>
          <cell r="C107" t="str">
            <v>Rio Carr</v>
          </cell>
          <cell r="D107" t="str">
            <v>Kettering Town Harriers</v>
          </cell>
          <cell r="E107" t="str">
            <v>u15B</v>
          </cell>
        </row>
        <row r="108">
          <cell r="A108">
            <v>107</v>
          </cell>
          <cell r="B108" t="str">
            <v>M</v>
          </cell>
          <cell r="C108" t="str">
            <v>Jasper Cooper</v>
          </cell>
          <cell r="D108" t="str">
            <v>Rugby and Northampton AC</v>
          </cell>
          <cell r="E108" t="str">
            <v>u15B</v>
          </cell>
        </row>
        <row r="109">
          <cell r="A109">
            <v>108</v>
          </cell>
          <cell r="B109" t="str">
            <v>M</v>
          </cell>
          <cell r="C109" t="str">
            <v>Josh Geddes</v>
          </cell>
          <cell r="D109" t="str">
            <v>Kettering Town Harriers</v>
          </cell>
          <cell r="E109" t="str">
            <v>u15B</v>
          </cell>
        </row>
        <row r="110">
          <cell r="A110">
            <v>109</v>
          </cell>
          <cell r="B110" t="str">
            <v>M</v>
          </cell>
          <cell r="C110" t="str">
            <v>Luke Cole</v>
          </cell>
          <cell r="D110" t="str">
            <v>Kettering Town Harriers</v>
          </cell>
          <cell r="E110" t="str">
            <v>u15B</v>
          </cell>
        </row>
        <row r="111">
          <cell r="A111">
            <v>110</v>
          </cell>
          <cell r="B111" t="str">
            <v>M</v>
          </cell>
          <cell r="C111" t="str">
            <v>Stanley Taylor</v>
          </cell>
          <cell r="D111" t="str">
            <v>Wellingborough and District AC</v>
          </cell>
          <cell r="E111" t="str">
            <v>u15B</v>
          </cell>
        </row>
        <row r="112">
          <cell r="A112">
            <v>111</v>
          </cell>
          <cell r="B112" t="str">
            <v>M</v>
          </cell>
          <cell r="C112" t="str">
            <v>Peter Van Uem</v>
          </cell>
          <cell r="D112" t="str">
            <v>Rugby and Northampton AC</v>
          </cell>
          <cell r="E112" t="str">
            <v>u15B</v>
          </cell>
        </row>
        <row r="113">
          <cell r="A113">
            <v>112</v>
          </cell>
          <cell r="B113" t="str">
            <v>M</v>
          </cell>
          <cell r="C113" t="str">
            <v>Noah Bennett</v>
          </cell>
          <cell r="D113" t="str">
            <v>Rugby and Northampton AC</v>
          </cell>
          <cell r="E113" t="str">
            <v>u15B</v>
          </cell>
        </row>
        <row r="114">
          <cell r="A114">
            <v>113</v>
          </cell>
          <cell r="B114" t="str">
            <v>M</v>
          </cell>
          <cell r="C114" t="str">
            <v>Joshua Clutton</v>
          </cell>
          <cell r="D114" t="str">
            <v>Kettering Town Harriers</v>
          </cell>
          <cell r="E114" t="str">
            <v>u15B</v>
          </cell>
        </row>
        <row r="115">
          <cell r="A115">
            <v>114</v>
          </cell>
          <cell r="B115" t="str">
            <v>M</v>
          </cell>
          <cell r="C115" t="str">
            <v>Finbar Myers</v>
          </cell>
          <cell r="D115" t="str">
            <v>Rugby and Northampton AC</v>
          </cell>
          <cell r="E115" t="str">
            <v>u15B</v>
          </cell>
        </row>
        <row r="116">
          <cell r="A116">
            <v>115</v>
          </cell>
          <cell r="B116" t="str">
            <v>M</v>
          </cell>
          <cell r="C116" t="str">
            <v>Sebastian Beckwith</v>
          </cell>
          <cell r="D116" t="str">
            <v>Corby AC</v>
          </cell>
          <cell r="E116" t="str">
            <v>u15B</v>
          </cell>
        </row>
        <row r="117">
          <cell r="A117">
            <v>116</v>
          </cell>
          <cell r="B117" t="str">
            <v>M</v>
          </cell>
          <cell r="C117" t="str">
            <v>Ryan Raulia</v>
          </cell>
          <cell r="D117" t="str">
            <v>Kettering Town Harriers</v>
          </cell>
          <cell r="E117" t="str">
            <v>u15B</v>
          </cell>
        </row>
        <row r="118">
          <cell r="A118">
            <v>117</v>
          </cell>
          <cell r="B118" t="str">
            <v>M</v>
          </cell>
          <cell r="C118" t="str">
            <v>Ben Willison</v>
          </cell>
          <cell r="D118" t="str">
            <v>Rugby and Northampton AC</v>
          </cell>
          <cell r="E118" t="str">
            <v>u15B</v>
          </cell>
        </row>
        <row r="119">
          <cell r="A119">
            <v>118</v>
          </cell>
          <cell r="B119" t="str">
            <v>M</v>
          </cell>
          <cell r="C119" t="str">
            <v>Ben Brooker</v>
          </cell>
          <cell r="D119" t="str">
            <v>Kettering Town Harriers</v>
          </cell>
          <cell r="E119" t="str">
            <v>u15B</v>
          </cell>
        </row>
        <row r="120">
          <cell r="A120">
            <v>119</v>
          </cell>
          <cell r="B120" t="str">
            <v>M</v>
          </cell>
          <cell r="C120" t="str">
            <v>Oliver Cherrington</v>
          </cell>
          <cell r="D120" t="str">
            <v>Rugby and Northampton AC</v>
          </cell>
          <cell r="E120" t="str">
            <v>u15B</v>
          </cell>
        </row>
        <row r="121">
          <cell r="A121">
            <v>120</v>
          </cell>
          <cell r="B121" t="str">
            <v>M</v>
          </cell>
          <cell r="C121" t="str">
            <v>Edward Johnson</v>
          </cell>
          <cell r="D121" t="str">
            <v>Silson Joggers AC</v>
          </cell>
          <cell r="E121" t="str">
            <v>u15B</v>
          </cell>
        </row>
        <row r="122">
          <cell r="A122">
            <v>121</v>
          </cell>
          <cell r="B122" t="str">
            <v>M</v>
          </cell>
          <cell r="C122" t="str">
            <v>Jake Hope</v>
          </cell>
          <cell r="D122" t="str">
            <v>Rugby and Northampton AC</v>
          </cell>
          <cell r="E122" t="str">
            <v>u15B</v>
          </cell>
        </row>
        <row r="123">
          <cell r="A123">
            <v>122</v>
          </cell>
          <cell r="B123" t="str">
            <v>M</v>
          </cell>
          <cell r="C123" t="str">
            <v>Idayi Jumbe</v>
          </cell>
          <cell r="D123" t="str">
            <v>Kettering Town Harriers</v>
          </cell>
          <cell r="E123" t="str">
            <v>u15B</v>
          </cell>
        </row>
        <row r="124">
          <cell r="A124">
            <v>123</v>
          </cell>
          <cell r="B124" t="str">
            <v>M</v>
          </cell>
          <cell r="C124" t="str">
            <v>Finlay Ward</v>
          </cell>
          <cell r="D124" t="str">
            <v>Rugby and Northampton AC</v>
          </cell>
          <cell r="E124" t="str">
            <v>u15B</v>
          </cell>
        </row>
        <row r="125">
          <cell r="A125">
            <v>124</v>
          </cell>
          <cell r="B125" t="str">
            <v>M</v>
          </cell>
          <cell r="C125" t="str">
            <v>Liam Cowley</v>
          </cell>
          <cell r="D125" t="str">
            <v>Silson Joggers AC</v>
          </cell>
          <cell r="E125" t="str">
            <v>u15B</v>
          </cell>
        </row>
        <row r="126">
          <cell r="A126">
            <v>125</v>
          </cell>
          <cell r="B126" t="str">
            <v>M</v>
          </cell>
          <cell r="C126" t="str">
            <v>Callum Cox</v>
          </cell>
          <cell r="D126" t="str">
            <v>Kettering Town Harriers</v>
          </cell>
          <cell r="E126" t="str">
            <v>u15B</v>
          </cell>
        </row>
        <row r="127">
          <cell r="A127">
            <v>126</v>
          </cell>
          <cell r="B127" t="str">
            <v>F</v>
          </cell>
          <cell r="C127" t="str">
            <v>Eloise Coombs</v>
          </cell>
          <cell r="D127" t="str">
            <v>Corby AC</v>
          </cell>
          <cell r="E127" t="str">
            <v>u20W</v>
          </cell>
        </row>
        <row r="128">
          <cell r="A128">
            <v>127</v>
          </cell>
          <cell r="B128" t="str">
            <v>F</v>
          </cell>
          <cell r="C128" t="str">
            <v>Selina Scott</v>
          </cell>
          <cell r="D128" t="str">
            <v>Corby AC</v>
          </cell>
          <cell r="E128" t="str">
            <v>u20W</v>
          </cell>
        </row>
        <row r="129">
          <cell r="A129">
            <v>128</v>
          </cell>
          <cell r="B129" t="str">
            <v>F</v>
          </cell>
          <cell r="C129" t="str">
            <v>Claudia Nevett</v>
          </cell>
          <cell r="D129" t="str">
            <v>Kettering Town Harriers</v>
          </cell>
          <cell r="E129" t="str">
            <v>u20W</v>
          </cell>
        </row>
        <row r="130">
          <cell r="A130">
            <v>129</v>
          </cell>
          <cell r="B130" t="str">
            <v>F</v>
          </cell>
          <cell r="C130" t="str">
            <v>Lydia Baxter</v>
          </cell>
          <cell r="D130" t="str">
            <v>Kettering Town Harriers</v>
          </cell>
          <cell r="E130" t="str">
            <v>u20W</v>
          </cell>
        </row>
        <row r="131">
          <cell r="A131">
            <v>130</v>
          </cell>
          <cell r="B131" t="str">
            <v>F</v>
          </cell>
          <cell r="C131" t="str">
            <v>Sophie Moss</v>
          </cell>
          <cell r="D131" t="str">
            <v>Kettering Town Harriers</v>
          </cell>
          <cell r="E131" t="str">
            <v>u20W</v>
          </cell>
        </row>
        <row r="132">
          <cell r="A132">
            <v>131</v>
          </cell>
          <cell r="B132" t="str">
            <v>F</v>
          </cell>
          <cell r="C132" t="str">
            <v>Tabatha Walford</v>
          </cell>
          <cell r="D132" t="str">
            <v>Bedford and County AC</v>
          </cell>
          <cell r="E132" t="str">
            <v>u20W</v>
          </cell>
        </row>
        <row r="133">
          <cell r="A133">
            <v>132</v>
          </cell>
          <cell r="B133" t="str">
            <v>F</v>
          </cell>
          <cell r="C133" t="str">
            <v>Poppy Carmichael</v>
          </cell>
          <cell r="D133" t="str">
            <v>Rugby and Northampton AC</v>
          </cell>
          <cell r="E133" t="str">
            <v>u20W</v>
          </cell>
        </row>
        <row r="134">
          <cell r="A134">
            <v>133</v>
          </cell>
          <cell r="B134" t="str">
            <v>F</v>
          </cell>
          <cell r="C134" t="str">
            <v>Emma Bond</v>
          </cell>
          <cell r="D134" t="str">
            <v>Rugby and Northampton AC</v>
          </cell>
          <cell r="E134" t="str">
            <v>SW</v>
          </cell>
        </row>
        <row r="135">
          <cell r="A135">
            <v>134</v>
          </cell>
          <cell r="B135" t="str">
            <v>F</v>
          </cell>
          <cell r="C135" t="str">
            <v>Natasha Brown</v>
          </cell>
          <cell r="D135" t="str">
            <v>Kettering Town Harriers</v>
          </cell>
          <cell r="E135" t="str">
            <v>SW</v>
          </cell>
        </row>
        <row r="136">
          <cell r="A136">
            <v>135</v>
          </cell>
          <cell r="B136" t="str">
            <v>F</v>
          </cell>
          <cell r="C136" t="str">
            <v>Rachel Doherty</v>
          </cell>
          <cell r="D136" t="str">
            <v>Higham Harriers</v>
          </cell>
          <cell r="E136" t="str">
            <v>SW</v>
          </cell>
        </row>
        <row r="137">
          <cell r="A137">
            <v>136</v>
          </cell>
          <cell r="B137" t="str">
            <v>F</v>
          </cell>
          <cell r="C137" t="str">
            <v>Helen Heley</v>
          </cell>
          <cell r="D137" t="str">
            <v>Silson Joggers AC</v>
          </cell>
          <cell r="E137" t="str">
            <v>SW</v>
          </cell>
        </row>
        <row r="138">
          <cell r="A138">
            <v>137</v>
          </cell>
          <cell r="B138" t="str">
            <v>F</v>
          </cell>
          <cell r="C138" t="str">
            <v>Trudi Pike</v>
          </cell>
          <cell r="D138" t="str">
            <v>Kettering Town Harriers</v>
          </cell>
          <cell r="E138" t="str">
            <v>SW</v>
          </cell>
        </row>
        <row r="139">
          <cell r="A139">
            <v>138</v>
          </cell>
          <cell r="B139" t="str">
            <v>F</v>
          </cell>
          <cell r="C139" t="str">
            <v>Kerry Munn</v>
          </cell>
          <cell r="D139" t="str">
            <v>Kettering Town Harriers</v>
          </cell>
          <cell r="E139" t="str">
            <v>SW</v>
          </cell>
        </row>
        <row r="140">
          <cell r="A140">
            <v>139</v>
          </cell>
          <cell r="B140" t="str">
            <v>F</v>
          </cell>
          <cell r="C140" t="str">
            <v>Felicity Aries</v>
          </cell>
          <cell r="D140" t="str">
            <v>Wellingborough and District AC</v>
          </cell>
          <cell r="E140" t="str">
            <v>SW</v>
          </cell>
        </row>
        <row r="141">
          <cell r="A141">
            <v>140</v>
          </cell>
          <cell r="B141" t="str">
            <v>F</v>
          </cell>
          <cell r="C141" t="str">
            <v>Yvonne Scarrott</v>
          </cell>
          <cell r="D141" t="str">
            <v>Nene Valley Harriers</v>
          </cell>
          <cell r="E141" t="str">
            <v>SW</v>
          </cell>
        </row>
        <row r="142">
          <cell r="A142">
            <v>141</v>
          </cell>
          <cell r="B142" t="str">
            <v>F</v>
          </cell>
          <cell r="C142" t="str">
            <v>Bethan Goddard</v>
          </cell>
          <cell r="D142" t="str">
            <v>Rugby and Northampton AC</v>
          </cell>
          <cell r="E142" t="str">
            <v>SW</v>
          </cell>
        </row>
        <row r="143">
          <cell r="A143">
            <v>142</v>
          </cell>
          <cell r="B143" t="str">
            <v>F</v>
          </cell>
          <cell r="C143" t="str">
            <v>Louise Kemp</v>
          </cell>
          <cell r="D143" t="str">
            <v>Wellingborough and District AC</v>
          </cell>
          <cell r="E143" t="str">
            <v>SW</v>
          </cell>
        </row>
        <row r="144">
          <cell r="A144">
            <v>143</v>
          </cell>
          <cell r="B144" t="str">
            <v>F</v>
          </cell>
          <cell r="C144" t="str">
            <v>Krisztina Kurucz</v>
          </cell>
          <cell r="D144" t="str">
            <v>Kettering Town Harriers</v>
          </cell>
          <cell r="E144" t="str">
            <v>SW</v>
          </cell>
        </row>
        <row r="145">
          <cell r="A145">
            <v>144</v>
          </cell>
          <cell r="B145" t="str">
            <v>F</v>
          </cell>
          <cell r="C145" t="str">
            <v>Claudia Kelsall</v>
          </cell>
          <cell r="D145" t="str">
            <v>MK Distance Project</v>
          </cell>
          <cell r="E145" t="str">
            <v>SW</v>
          </cell>
        </row>
        <row r="146">
          <cell r="A146">
            <v>145</v>
          </cell>
          <cell r="B146" t="str">
            <v>F</v>
          </cell>
          <cell r="C146" t="str">
            <v>Elaine Fairbrother</v>
          </cell>
          <cell r="D146" t="str">
            <v>Kettering Town Harriers</v>
          </cell>
          <cell r="E146" t="str">
            <v>SW</v>
          </cell>
        </row>
        <row r="147">
          <cell r="A147">
            <v>146</v>
          </cell>
          <cell r="B147" t="str">
            <v>F</v>
          </cell>
          <cell r="C147" t="str">
            <v>Rebecca Hall</v>
          </cell>
          <cell r="D147" t="str">
            <v>Corby AC</v>
          </cell>
          <cell r="E147" t="str">
            <v>SW</v>
          </cell>
        </row>
        <row r="148">
          <cell r="A148">
            <v>147</v>
          </cell>
          <cell r="B148" t="str">
            <v>F</v>
          </cell>
          <cell r="C148" t="str">
            <v>Sarah Baxby</v>
          </cell>
          <cell r="D148" t="str">
            <v>Corby AC</v>
          </cell>
          <cell r="E148" t="str">
            <v>SW</v>
          </cell>
        </row>
        <row r="149">
          <cell r="A149">
            <v>148</v>
          </cell>
          <cell r="B149" t="str">
            <v>F</v>
          </cell>
          <cell r="C149" t="str">
            <v>Sally Coombs</v>
          </cell>
          <cell r="D149" t="str">
            <v>Corby AC</v>
          </cell>
          <cell r="E149" t="str">
            <v>SW</v>
          </cell>
        </row>
        <row r="150">
          <cell r="A150">
            <v>149</v>
          </cell>
          <cell r="B150" t="str">
            <v>F</v>
          </cell>
          <cell r="C150" t="str">
            <v>Alice Smyth</v>
          </cell>
          <cell r="D150" t="str">
            <v>Corby AC</v>
          </cell>
          <cell r="E150" t="str">
            <v>SW</v>
          </cell>
        </row>
        <row r="151">
          <cell r="A151">
            <v>150</v>
          </cell>
          <cell r="B151" t="str">
            <v>F</v>
          </cell>
          <cell r="C151" t="str">
            <v>Sophie Wilkinson-Hargate</v>
          </cell>
          <cell r="D151" t="str">
            <v>Rugby and Northampton AC</v>
          </cell>
          <cell r="E151" t="str">
            <v>SW</v>
          </cell>
        </row>
        <row r="152">
          <cell r="A152">
            <v>151</v>
          </cell>
          <cell r="B152" t="str">
            <v>F</v>
          </cell>
          <cell r="C152" t="str">
            <v>Kelly Barnett</v>
          </cell>
          <cell r="D152" t="str">
            <v>Wellingborough and District AC</v>
          </cell>
          <cell r="E152" t="str">
            <v>SW</v>
          </cell>
        </row>
        <row r="153">
          <cell r="A153">
            <v>152</v>
          </cell>
          <cell r="B153" t="str">
            <v>M</v>
          </cell>
          <cell r="C153" t="str">
            <v>Morgan Potter</v>
          </cell>
          <cell r="D153" t="str">
            <v>Kettering Town Harriers</v>
          </cell>
          <cell r="E153" t="str">
            <v>u17M</v>
          </cell>
        </row>
        <row r="154">
          <cell r="A154">
            <v>153</v>
          </cell>
          <cell r="B154" t="str">
            <v>M</v>
          </cell>
          <cell r="C154" t="str">
            <v>Archie Parkinson</v>
          </cell>
          <cell r="D154" t="str">
            <v>Corby AC</v>
          </cell>
          <cell r="E154" t="str">
            <v>u17M</v>
          </cell>
        </row>
        <row r="155">
          <cell r="A155">
            <v>154</v>
          </cell>
          <cell r="B155" t="str">
            <v>M</v>
          </cell>
          <cell r="C155" t="str">
            <v>Matthew Everett</v>
          </cell>
          <cell r="D155" t="str">
            <v>Rugby and Northampton AC</v>
          </cell>
          <cell r="E155" t="str">
            <v>u17M</v>
          </cell>
        </row>
        <row r="156">
          <cell r="A156">
            <v>155</v>
          </cell>
          <cell r="B156" t="str">
            <v>M</v>
          </cell>
          <cell r="C156" t="str">
            <v>Isaac Cherrington</v>
          </cell>
          <cell r="D156" t="str">
            <v>Rugby and Northampton AC</v>
          </cell>
          <cell r="E156" t="str">
            <v>u17M</v>
          </cell>
        </row>
        <row r="157">
          <cell r="A157">
            <v>156</v>
          </cell>
          <cell r="B157" t="str">
            <v>M</v>
          </cell>
          <cell r="C157" t="str">
            <v>Dylan Bowley</v>
          </cell>
          <cell r="D157" t="str">
            <v>Kettering Town Harriers</v>
          </cell>
          <cell r="E157" t="str">
            <v>u17M</v>
          </cell>
        </row>
        <row r="158">
          <cell r="A158">
            <v>157</v>
          </cell>
          <cell r="B158" t="str">
            <v>M</v>
          </cell>
          <cell r="C158" t="str">
            <v>Thomas Mcfadden</v>
          </cell>
          <cell r="D158" t="str">
            <v>Rugby and Northampton AC</v>
          </cell>
          <cell r="E158" t="str">
            <v>u17M</v>
          </cell>
        </row>
        <row r="159">
          <cell r="A159">
            <v>158</v>
          </cell>
          <cell r="B159" t="str">
            <v>M</v>
          </cell>
          <cell r="C159" t="str">
            <v>Luke Harris</v>
          </cell>
          <cell r="D159" t="str">
            <v>Silson Joggers AC</v>
          </cell>
          <cell r="E159" t="str">
            <v>u17M</v>
          </cell>
        </row>
        <row r="160">
          <cell r="A160">
            <v>159</v>
          </cell>
          <cell r="B160" t="str">
            <v>M</v>
          </cell>
          <cell r="C160" t="str">
            <v>Joseph Vaughan</v>
          </cell>
          <cell r="D160" t="str">
            <v>Rugby and Northampton AC</v>
          </cell>
          <cell r="E160" t="str">
            <v>u17M</v>
          </cell>
        </row>
        <row r="161">
          <cell r="A161">
            <v>160</v>
          </cell>
          <cell r="B161" t="str">
            <v>M</v>
          </cell>
          <cell r="C161" t="str">
            <v>Ben Hope</v>
          </cell>
          <cell r="D161" t="str">
            <v>Rugby and Northampton AC</v>
          </cell>
          <cell r="E161" t="str">
            <v>u17M</v>
          </cell>
        </row>
        <row r="162">
          <cell r="A162">
            <v>161</v>
          </cell>
          <cell r="B162" t="str">
            <v>M</v>
          </cell>
          <cell r="C162" t="str">
            <v>Skip Snelson</v>
          </cell>
          <cell r="D162" t="str">
            <v>Banbury Harriers AC</v>
          </cell>
          <cell r="E162" t="str">
            <v>u17M</v>
          </cell>
        </row>
        <row r="163">
          <cell r="A163">
            <v>162</v>
          </cell>
          <cell r="B163" t="str">
            <v>M</v>
          </cell>
          <cell r="C163" t="str">
            <v>Adam Caulfield</v>
          </cell>
          <cell r="D163" t="str">
            <v>Rugby and Northampton AC</v>
          </cell>
          <cell r="E163" t="str">
            <v>u17M</v>
          </cell>
        </row>
        <row r="164">
          <cell r="A164">
            <v>163</v>
          </cell>
          <cell r="B164" t="str">
            <v>M</v>
          </cell>
          <cell r="C164" t="str">
            <v>Fergus Scott</v>
          </cell>
          <cell r="D164" t="str">
            <v>Rugby and Northampton AC</v>
          </cell>
          <cell r="E164" t="str">
            <v>u17M</v>
          </cell>
        </row>
        <row r="165">
          <cell r="A165">
            <v>164</v>
          </cell>
          <cell r="B165" t="str">
            <v>M</v>
          </cell>
          <cell r="C165" t="str">
            <v>Joshua Lay</v>
          </cell>
          <cell r="D165" t="str">
            <v>Rugby and Northampton AC</v>
          </cell>
          <cell r="E165" t="str">
            <v>u20M</v>
          </cell>
        </row>
        <row r="166">
          <cell r="A166">
            <v>165</v>
          </cell>
          <cell r="B166" t="str">
            <v>M</v>
          </cell>
          <cell r="C166" t="str">
            <v>Muss-Ab Hassan</v>
          </cell>
          <cell r="D166" t="str">
            <v>Rugby and Northampton AC</v>
          </cell>
          <cell r="E166" t="str">
            <v>u20M</v>
          </cell>
        </row>
        <row r="167">
          <cell r="A167">
            <v>166</v>
          </cell>
          <cell r="B167" t="str">
            <v>M</v>
          </cell>
          <cell r="C167" t="str">
            <v>Adam Bebbington</v>
          </cell>
          <cell r="D167" t="str">
            <v>Rugby and Northampton AC</v>
          </cell>
          <cell r="E167" t="str">
            <v>u20M</v>
          </cell>
        </row>
        <row r="168">
          <cell r="A168">
            <v>167</v>
          </cell>
          <cell r="B168" t="str">
            <v>M</v>
          </cell>
          <cell r="C168" t="str">
            <v>Joshua Cannell</v>
          </cell>
          <cell r="D168" t="str">
            <v>Kettering Town Harriers</v>
          </cell>
          <cell r="E168" t="str">
            <v>u20M</v>
          </cell>
        </row>
        <row r="169">
          <cell r="A169">
            <v>168</v>
          </cell>
          <cell r="B169" t="str">
            <v>M</v>
          </cell>
          <cell r="C169" t="str">
            <v>Adam Searle</v>
          </cell>
          <cell r="D169" t="str">
            <v>Rugby and Northampton AC</v>
          </cell>
          <cell r="E169" t="str">
            <v>u20M</v>
          </cell>
        </row>
        <row r="170">
          <cell r="A170">
            <v>169</v>
          </cell>
          <cell r="B170" t="str">
            <v>M</v>
          </cell>
          <cell r="C170" t="str">
            <v>Alfie Long</v>
          </cell>
          <cell r="D170" t="str">
            <v>Silson Joggers AC</v>
          </cell>
          <cell r="E170" t="str">
            <v>u20M</v>
          </cell>
        </row>
        <row r="171">
          <cell r="A171">
            <v>170</v>
          </cell>
          <cell r="B171" t="str">
            <v>M</v>
          </cell>
          <cell r="C171" t="str">
            <v>Jack Watson</v>
          </cell>
          <cell r="D171" t="str">
            <v>Kettering Town Harriers</v>
          </cell>
          <cell r="E171" t="str">
            <v>u20M</v>
          </cell>
        </row>
        <row r="172">
          <cell r="A172">
            <v>171</v>
          </cell>
          <cell r="B172" t="str">
            <v>M</v>
          </cell>
          <cell r="C172" t="str">
            <v>Joe Musgrove</v>
          </cell>
          <cell r="D172" t="str">
            <v>Rugby and Northampton AC</v>
          </cell>
          <cell r="E172" t="str">
            <v>u20M</v>
          </cell>
        </row>
        <row r="173">
          <cell r="A173">
            <v>172</v>
          </cell>
          <cell r="B173" t="str">
            <v>M</v>
          </cell>
          <cell r="C173" t="str">
            <v>Haydn Arnall</v>
          </cell>
          <cell r="D173" t="str">
            <v>Rugby and Northampton AC</v>
          </cell>
          <cell r="E173" t="str">
            <v>u20M</v>
          </cell>
        </row>
        <row r="174">
          <cell r="A174">
            <v>173</v>
          </cell>
          <cell r="B174" t="str">
            <v>M</v>
          </cell>
          <cell r="C174" t="str">
            <v>James Spencer</v>
          </cell>
          <cell r="D174" t="str">
            <v>Silson Joggers AC</v>
          </cell>
          <cell r="E174" t="str">
            <v>u20M</v>
          </cell>
        </row>
        <row r="175">
          <cell r="A175">
            <v>174</v>
          </cell>
          <cell r="B175" t="str">
            <v>M</v>
          </cell>
          <cell r="C175" t="str">
            <v>Matthew Chronicle</v>
          </cell>
          <cell r="D175" t="str">
            <v>Milton Keynes Distance Project</v>
          </cell>
          <cell r="E175" t="str">
            <v>u20M</v>
          </cell>
        </row>
        <row r="176">
          <cell r="A176">
            <v>175</v>
          </cell>
          <cell r="B176" t="str">
            <v>M</v>
          </cell>
          <cell r="C176" t="str">
            <v>Fynn Batkin</v>
          </cell>
          <cell r="D176" t="str">
            <v>Kettering Town Harriers</v>
          </cell>
          <cell r="E176" t="str">
            <v>u20M</v>
          </cell>
        </row>
        <row r="177">
          <cell r="A177">
            <v>176</v>
          </cell>
          <cell r="B177" t="str">
            <v>M</v>
          </cell>
          <cell r="C177" t="str">
            <v>Alan Mutch</v>
          </cell>
          <cell r="D177" t="str">
            <v>Desborough and Rothwell Running Club</v>
          </cell>
          <cell r="E177" t="str">
            <v>SM</v>
          </cell>
        </row>
        <row r="178">
          <cell r="A178">
            <v>177</v>
          </cell>
          <cell r="B178" t="str">
            <v>M</v>
          </cell>
          <cell r="C178" t="str">
            <v>William Gardner</v>
          </cell>
          <cell r="D178" t="str">
            <v>Rugby and Northampton AC</v>
          </cell>
          <cell r="E178" t="str">
            <v>SM</v>
          </cell>
        </row>
        <row r="179">
          <cell r="A179">
            <v>178</v>
          </cell>
          <cell r="B179" t="str">
            <v>M</v>
          </cell>
          <cell r="C179" t="str">
            <v>Tony Letts</v>
          </cell>
          <cell r="D179" t="str">
            <v>Northampton Road Runners</v>
          </cell>
          <cell r="E179" t="str">
            <v>SM</v>
          </cell>
        </row>
        <row r="180">
          <cell r="A180">
            <v>179</v>
          </cell>
          <cell r="B180" t="str">
            <v>M</v>
          </cell>
          <cell r="C180" t="str">
            <v>Christopher Curtis</v>
          </cell>
          <cell r="D180" t="str">
            <v>Corby AC</v>
          </cell>
          <cell r="E180" t="str">
            <v>SM</v>
          </cell>
        </row>
        <row r="181">
          <cell r="A181">
            <v>180</v>
          </cell>
          <cell r="B181" t="str">
            <v>M</v>
          </cell>
          <cell r="C181" t="str">
            <v>Craig Clements</v>
          </cell>
          <cell r="D181" t="str">
            <v>Wellingborough and District AC</v>
          </cell>
          <cell r="E181" t="str">
            <v>SM</v>
          </cell>
        </row>
        <row r="182">
          <cell r="A182">
            <v>181</v>
          </cell>
          <cell r="B182" t="str">
            <v>M</v>
          </cell>
          <cell r="C182" t="str">
            <v>Mark Palser</v>
          </cell>
          <cell r="D182" t="str">
            <v>Marshall Milton Keynes AC</v>
          </cell>
          <cell r="E182" t="str">
            <v>SM</v>
          </cell>
        </row>
        <row r="183">
          <cell r="A183">
            <v>182</v>
          </cell>
          <cell r="B183" t="str">
            <v>M</v>
          </cell>
          <cell r="C183" t="str">
            <v>Kevin Tustain</v>
          </cell>
          <cell r="D183" t="str">
            <v>Brackley and District Running Club</v>
          </cell>
          <cell r="E183" t="str">
            <v>SM</v>
          </cell>
        </row>
        <row r="184">
          <cell r="A184">
            <v>183</v>
          </cell>
          <cell r="B184" t="str">
            <v>M</v>
          </cell>
          <cell r="C184" t="str">
            <v>Jon Kemp</v>
          </cell>
          <cell r="D184" t="str">
            <v>Wellingborough and District AC</v>
          </cell>
          <cell r="E184" t="str">
            <v>SM</v>
          </cell>
        </row>
        <row r="185">
          <cell r="A185">
            <v>184</v>
          </cell>
          <cell r="B185" t="str">
            <v>M</v>
          </cell>
          <cell r="C185" t="str">
            <v>Sean Stanley</v>
          </cell>
          <cell r="D185" t="str">
            <v>Corby AC</v>
          </cell>
          <cell r="E185" t="str">
            <v>SM</v>
          </cell>
        </row>
        <row r="186">
          <cell r="A186">
            <v>185</v>
          </cell>
          <cell r="B186" t="str">
            <v>M</v>
          </cell>
          <cell r="C186" t="str">
            <v>Dan Doherty</v>
          </cell>
          <cell r="D186" t="str">
            <v>Higham Harriers</v>
          </cell>
          <cell r="E186" t="str">
            <v>SM</v>
          </cell>
        </row>
        <row r="187">
          <cell r="A187">
            <v>186</v>
          </cell>
          <cell r="B187" t="str">
            <v>M</v>
          </cell>
          <cell r="C187" t="str">
            <v>Julian Chronicle</v>
          </cell>
          <cell r="D187" t="str">
            <v>Brackley and District Running Club</v>
          </cell>
          <cell r="E187" t="str">
            <v>SM</v>
          </cell>
        </row>
        <row r="188">
          <cell r="A188">
            <v>187</v>
          </cell>
          <cell r="B188" t="str">
            <v>M</v>
          </cell>
          <cell r="C188" t="str">
            <v>Adam Eales</v>
          </cell>
          <cell r="D188" t="str">
            <v>Harborough AC</v>
          </cell>
          <cell r="E188" t="str">
            <v>SM</v>
          </cell>
        </row>
        <row r="189">
          <cell r="A189">
            <v>188</v>
          </cell>
          <cell r="B189" t="str">
            <v>M</v>
          </cell>
          <cell r="C189" t="str">
            <v>Matt Fowler</v>
          </cell>
          <cell r="D189" t="str">
            <v>Kettering Town Harriers</v>
          </cell>
          <cell r="E189" t="str">
            <v>SM</v>
          </cell>
        </row>
        <row r="190">
          <cell r="A190">
            <v>189</v>
          </cell>
          <cell r="B190" t="str">
            <v>M</v>
          </cell>
          <cell r="C190" t="str">
            <v>Tony James</v>
          </cell>
          <cell r="D190" t="str">
            <v>Kettering Town Harriers</v>
          </cell>
          <cell r="E190" t="str">
            <v>SM</v>
          </cell>
        </row>
        <row r="191">
          <cell r="A191">
            <v>190</v>
          </cell>
          <cell r="B191" t="str">
            <v>M</v>
          </cell>
          <cell r="C191" t="str">
            <v>Matthew Clarke</v>
          </cell>
          <cell r="D191" t="str">
            <v>Marshall Milton Keynes AC</v>
          </cell>
          <cell r="E191" t="str">
            <v>SM</v>
          </cell>
        </row>
        <row r="192">
          <cell r="A192">
            <v>191</v>
          </cell>
          <cell r="B192" t="str">
            <v>M</v>
          </cell>
          <cell r="C192" t="str">
            <v>Martyn Winstone</v>
          </cell>
          <cell r="D192" t="str">
            <v>Kettering Town Harriers</v>
          </cell>
          <cell r="E192" t="str">
            <v>SM</v>
          </cell>
        </row>
        <row r="193">
          <cell r="A193">
            <v>192</v>
          </cell>
          <cell r="B193" t="str">
            <v>M</v>
          </cell>
          <cell r="C193" t="str">
            <v>Shaun De Clancy</v>
          </cell>
          <cell r="D193" t="str">
            <v>Wellingborough and District AC</v>
          </cell>
          <cell r="E193" t="str">
            <v>SM</v>
          </cell>
        </row>
        <row r="194">
          <cell r="A194">
            <v>193</v>
          </cell>
          <cell r="B194" t="str">
            <v>M</v>
          </cell>
          <cell r="C194" t="str">
            <v>Paul Mackay</v>
          </cell>
          <cell r="D194" t="str">
            <v>Corby AC</v>
          </cell>
          <cell r="E194" t="str">
            <v>SM</v>
          </cell>
        </row>
        <row r="195">
          <cell r="A195">
            <v>194</v>
          </cell>
          <cell r="B195" t="str">
            <v>M</v>
          </cell>
          <cell r="C195" t="str">
            <v>Stephen Thompson</v>
          </cell>
          <cell r="D195" t="str">
            <v>Kettering Town Harriers</v>
          </cell>
          <cell r="E195" t="str">
            <v>SM</v>
          </cell>
        </row>
        <row r="196">
          <cell r="A196">
            <v>195</v>
          </cell>
          <cell r="B196" t="str">
            <v>M</v>
          </cell>
          <cell r="C196" t="str">
            <v>Daniel Keating</v>
          </cell>
          <cell r="D196" t="str">
            <v>Corby AC</v>
          </cell>
          <cell r="E196" t="str">
            <v>SM</v>
          </cell>
        </row>
        <row r="197">
          <cell r="A197">
            <v>196</v>
          </cell>
          <cell r="B197" t="str">
            <v>M</v>
          </cell>
          <cell r="C197" t="str">
            <v>Gavin Hancock</v>
          </cell>
          <cell r="D197" t="str">
            <v>Higham Harriers</v>
          </cell>
          <cell r="E197" t="str">
            <v>SM</v>
          </cell>
        </row>
        <row r="198">
          <cell r="A198">
            <v>197</v>
          </cell>
          <cell r="B198" t="str">
            <v>M</v>
          </cell>
          <cell r="C198" t="str">
            <v>Paul Lewis</v>
          </cell>
          <cell r="D198" t="str">
            <v>Higham Harriers</v>
          </cell>
          <cell r="E198" t="str">
            <v>SM</v>
          </cell>
        </row>
        <row r="199">
          <cell r="A199">
            <v>198</v>
          </cell>
          <cell r="B199" t="str">
            <v>M</v>
          </cell>
          <cell r="C199" t="str">
            <v>Edward Cannell</v>
          </cell>
          <cell r="D199" t="str">
            <v>Kettering Town Harriers</v>
          </cell>
          <cell r="E199" t="str">
            <v>SM</v>
          </cell>
        </row>
        <row r="200">
          <cell r="A200">
            <v>199</v>
          </cell>
          <cell r="B200" t="str">
            <v>M</v>
          </cell>
          <cell r="C200" t="str">
            <v>Jonathan Goringe</v>
          </cell>
          <cell r="D200" t="str">
            <v>Kettering Town Harriers</v>
          </cell>
          <cell r="E200" t="str">
            <v>SM</v>
          </cell>
        </row>
        <row r="201">
          <cell r="A201">
            <v>200</v>
          </cell>
          <cell r="B201" t="str">
            <v>M</v>
          </cell>
          <cell r="C201" t="str">
            <v>Alastair Gardner</v>
          </cell>
          <cell r="D201" t="str">
            <v>Rugby and Northampton AC</v>
          </cell>
          <cell r="E201" t="str">
            <v>SM</v>
          </cell>
        </row>
        <row r="202">
          <cell r="A202">
            <v>201</v>
          </cell>
          <cell r="B202" t="str">
            <v>M</v>
          </cell>
          <cell r="C202" t="str">
            <v>John Treacy</v>
          </cell>
          <cell r="D202" t="str">
            <v>Corby AC</v>
          </cell>
          <cell r="E202" t="str">
            <v>SM</v>
          </cell>
        </row>
        <row r="203">
          <cell r="A203">
            <v>205</v>
          </cell>
          <cell r="B203" t="str">
            <v>M</v>
          </cell>
          <cell r="C203" t="str">
            <v>Richard Pavey</v>
          </cell>
          <cell r="D203" t="str">
            <v>Higham Harriers</v>
          </cell>
          <cell r="E203" t="str">
            <v>SM</v>
          </cell>
        </row>
        <row r="204">
          <cell r="A204">
            <v>207</v>
          </cell>
          <cell r="B204" t="str">
            <v>M</v>
          </cell>
          <cell r="C204" t="str">
            <v>Vincent Carroll</v>
          </cell>
          <cell r="D204" t="str">
            <v>Rugby and Northampton AC</v>
          </cell>
          <cell r="E204" t="str">
            <v>SM</v>
          </cell>
        </row>
        <row r="205">
          <cell r="A205">
            <v>210</v>
          </cell>
          <cell r="B205" t="str">
            <v>M</v>
          </cell>
          <cell r="C205" t="str">
            <v>Luke Montgomery</v>
          </cell>
          <cell r="D205" t="str">
            <v>Corby AC</v>
          </cell>
          <cell r="E205" t="str">
            <v>SM</v>
          </cell>
        </row>
        <row r="206">
          <cell r="A206">
            <v>216</v>
          </cell>
          <cell r="B206" t="str">
            <v>M</v>
          </cell>
          <cell r="C206" t="str">
            <v>Oliver Harvey</v>
          </cell>
          <cell r="D206" t="str">
            <v>Rugby and Northampton AC</v>
          </cell>
          <cell r="E206" t="str">
            <v>SM</v>
          </cell>
        </row>
        <row r="207">
          <cell r="A207">
            <v>218</v>
          </cell>
          <cell r="B207" t="str">
            <v>M</v>
          </cell>
          <cell r="C207" t="str">
            <v>Jack Bond</v>
          </cell>
          <cell r="D207" t="str">
            <v>Rugby and Northampton AC</v>
          </cell>
          <cell r="E207" t="str">
            <v>SM</v>
          </cell>
        </row>
        <row r="208">
          <cell r="A208">
            <v>219</v>
          </cell>
          <cell r="B208" t="str">
            <v>M</v>
          </cell>
          <cell r="C208" t="str">
            <v>Neal Humphreys</v>
          </cell>
          <cell r="D208" t="str">
            <v>Corby AC</v>
          </cell>
          <cell r="E208" t="str">
            <v>SM</v>
          </cell>
        </row>
        <row r="209">
          <cell r="A209">
            <v>226</v>
          </cell>
          <cell r="B209" t="str">
            <v>M</v>
          </cell>
          <cell r="C209" t="str">
            <v>Julian Blackwell</v>
          </cell>
          <cell r="D209" t="str">
            <v>Wellingborough and District AC</v>
          </cell>
          <cell r="E209" t="str">
            <v>SM</v>
          </cell>
        </row>
        <row r="210">
          <cell r="A210">
            <v>240</v>
          </cell>
          <cell r="B210" t="str">
            <v>M</v>
          </cell>
          <cell r="C210" t="str">
            <v>Tom Shepherd</v>
          </cell>
          <cell r="D210" t="str">
            <v>Kettering Town Harriers</v>
          </cell>
          <cell r="E210" t="str">
            <v>SM</v>
          </cell>
        </row>
        <row r="211">
          <cell r="A211">
            <v>241</v>
          </cell>
          <cell r="B211" t="str">
            <v>M</v>
          </cell>
          <cell r="C211" t="str">
            <v>Dominic Jones</v>
          </cell>
          <cell r="D211" t="str">
            <v>Rugby and Northampton AC</v>
          </cell>
          <cell r="E211" t="str">
            <v>SM</v>
          </cell>
        </row>
        <row r="212">
          <cell r="A212">
            <v>250</v>
          </cell>
          <cell r="B212" t="str">
            <v>M</v>
          </cell>
          <cell r="C212" t="str">
            <v>Andrew Bunker</v>
          </cell>
          <cell r="D212" t="str">
            <v>Higham Harriers</v>
          </cell>
          <cell r="E212" t="str">
            <v>SM</v>
          </cell>
        </row>
        <row r="213">
          <cell r="A213">
            <v>253</v>
          </cell>
          <cell r="B213" t="str">
            <v>M</v>
          </cell>
          <cell r="C213" t="str">
            <v>Ben Shirley</v>
          </cell>
          <cell r="D213" t="str">
            <v>Wellingborough and District AC</v>
          </cell>
          <cell r="E213" t="str">
            <v>SM</v>
          </cell>
        </row>
        <row r="214">
          <cell r="A214">
            <v>258</v>
          </cell>
          <cell r="B214" t="str">
            <v>M</v>
          </cell>
          <cell r="C214" t="str">
            <v>John Donaldson</v>
          </cell>
          <cell r="D214" t="str">
            <v>Corby AC</v>
          </cell>
          <cell r="E214" t="str">
            <v>SM</v>
          </cell>
        </row>
        <row r="215">
          <cell r="A215">
            <v>264</v>
          </cell>
          <cell r="B215" t="str">
            <v>M</v>
          </cell>
          <cell r="C215" t="str">
            <v>Alistair Gardner</v>
          </cell>
          <cell r="D215" t="str">
            <v>Rugby and Northampton AC</v>
          </cell>
          <cell r="E215" t="str">
            <v>SM</v>
          </cell>
        </row>
        <row r="216">
          <cell r="A216">
            <v>274</v>
          </cell>
          <cell r="B216" t="str">
            <v>M</v>
          </cell>
          <cell r="C216" t="str">
            <v>Jack Chennell</v>
          </cell>
          <cell r="D216" t="str">
            <v>Higham Harriers</v>
          </cell>
          <cell r="E216" t="str">
            <v>SM</v>
          </cell>
        </row>
        <row r="217">
          <cell r="A217">
            <v>277</v>
          </cell>
          <cell r="B217" t="str">
            <v>M</v>
          </cell>
          <cell r="C217" t="str">
            <v>Jack Hope</v>
          </cell>
          <cell r="D217" t="str">
            <v>Kettering Town Harriers</v>
          </cell>
          <cell r="E217" t="str">
            <v>SM</v>
          </cell>
        </row>
        <row r="218">
          <cell r="A218">
            <v>278</v>
          </cell>
          <cell r="B218" t="str">
            <v>M</v>
          </cell>
          <cell r="C218" t="str">
            <v>Phil Brigden</v>
          </cell>
          <cell r="D218" t="str">
            <v>Kettering Town Harriers</v>
          </cell>
          <cell r="E218" t="str">
            <v>SM</v>
          </cell>
        </row>
        <row r="219">
          <cell r="A219">
            <v>279</v>
          </cell>
          <cell r="B219" t="str">
            <v>M</v>
          </cell>
          <cell r="C219" t="str">
            <v>Toby Cartwright</v>
          </cell>
          <cell r="D219" t="str">
            <v>Brackley and District Running Club</v>
          </cell>
          <cell r="E219" t="str">
            <v>SM</v>
          </cell>
        </row>
        <row r="220">
          <cell r="A220">
            <v>280</v>
          </cell>
          <cell r="B220" t="str">
            <v>F</v>
          </cell>
          <cell r="C220" t="str">
            <v>Karen Cudby</v>
          </cell>
          <cell r="D220" t="str">
            <v>Corby AC</v>
          </cell>
          <cell r="E220" t="str">
            <v>SW</v>
          </cell>
        </row>
        <row r="221">
          <cell r="A221">
            <v>284</v>
          </cell>
          <cell r="B221" t="str">
            <v>M</v>
          </cell>
          <cell r="C221" t="str">
            <v>Phil West</v>
          </cell>
          <cell r="D221" t="str">
            <v>Kettering Town Harriers</v>
          </cell>
          <cell r="E221" t="str">
            <v>SM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00976-0497-4601-A05D-3624EE955612}">
  <dimension ref="A1:L49"/>
  <sheetViews>
    <sheetView workbookViewId="0">
      <selection activeCell="H21" sqref="H21"/>
    </sheetView>
  </sheetViews>
  <sheetFormatPr defaultRowHeight="14.4" x14ac:dyDescent="0.3"/>
  <cols>
    <col min="3" max="3" width="18" customWidth="1"/>
    <col min="5" max="5" width="22.33203125" customWidth="1"/>
    <col min="6" max="6" width="8.88671875" style="3"/>
    <col min="7" max="7" width="12.6640625" customWidth="1"/>
    <col min="8" max="8" width="13.21875" customWidth="1"/>
    <col min="12" max="12" width="8.88671875" style="3"/>
  </cols>
  <sheetData>
    <row r="1" spans="1:12" x14ac:dyDescent="0.3">
      <c r="A1" t="s">
        <v>55</v>
      </c>
      <c r="B1" t="s">
        <v>95</v>
      </c>
      <c r="E1" t="s">
        <v>94</v>
      </c>
      <c r="F1" s="3" t="s">
        <v>59</v>
      </c>
      <c r="G1" t="s">
        <v>93</v>
      </c>
      <c r="H1" t="s">
        <v>92</v>
      </c>
      <c r="I1" t="s">
        <v>62</v>
      </c>
      <c r="L1" s="3" t="s">
        <v>63</v>
      </c>
    </row>
    <row r="2" spans="1:12" x14ac:dyDescent="0.3">
      <c r="A2" s="1">
        <v>1</v>
      </c>
      <c r="B2" s="1">
        <v>199</v>
      </c>
      <c r="C2" t="s">
        <v>0</v>
      </c>
      <c r="D2" t="s">
        <v>1</v>
      </c>
      <c r="E2" t="s">
        <v>2</v>
      </c>
      <c r="F2" s="4">
        <v>31.35</v>
      </c>
      <c r="G2" s="1">
        <v>1</v>
      </c>
      <c r="H2" s="1"/>
      <c r="I2" t="s">
        <v>3</v>
      </c>
      <c r="L2" s="3">
        <v>30</v>
      </c>
    </row>
    <row r="3" spans="1:12" x14ac:dyDescent="0.3">
      <c r="A3" s="1">
        <v>2</v>
      </c>
      <c r="B3" s="1">
        <v>164</v>
      </c>
      <c r="C3" t="s">
        <v>4</v>
      </c>
      <c r="D3" t="s">
        <v>5</v>
      </c>
      <c r="E3" t="s">
        <v>3</v>
      </c>
      <c r="F3" s="4">
        <v>31.59</v>
      </c>
      <c r="G3" s="1"/>
      <c r="H3" s="1">
        <v>1</v>
      </c>
      <c r="I3" t="s">
        <v>6</v>
      </c>
      <c r="L3" s="3">
        <v>83</v>
      </c>
    </row>
    <row r="4" spans="1:12" x14ac:dyDescent="0.3">
      <c r="A4" s="1">
        <v>3</v>
      </c>
      <c r="B4" s="1">
        <v>241</v>
      </c>
      <c r="C4" t="s">
        <v>7</v>
      </c>
      <c r="D4" t="s">
        <v>1</v>
      </c>
      <c r="E4" t="s">
        <v>3</v>
      </c>
      <c r="F4" s="4">
        <v>32.01</v>
      </c>
      <c r="G4" s="1">
        <v>2</v>
      </c>
      <c r="H4" s="1"/>
      <c r="I4" t="s">
        <v>8</v>
      </c>
      <c r="L4" s="3">
        <v>174</v>
      </c>
    </row>
    <row r="5" spans="1:12" x14ac:dyDescent="0.3">
      <c r="A5" s="1">
        <v>4</v>
      </c>
      <c r="B5" s="1">
        <v>177</v>
      </c>
      <c r="C5" t="s">
        <v>9</v>
      </c>
      <c r="D5" t="s">
        <v>1</v>
      </c>
      <c r="E5" t="s">
        <v>3</v>
      </c>
      <c r="F5" s="4">
        <v>32.15</v>
      </c>
      <c r="G5" s="1">
        <v>3</v>
      </c>
      <c r="H5" s="1"/>
      <c r="I5" t="s">
        <v>10</v>
      </c>
      <c r="L5" s="3">
        <v>181</v>
      </c>
    </row>
    <row r="6" spans="1:12" x14ac:dyDescent="0.3">
      <c r="A6" s="1">
        <v>5</v>
      </c>
      <c r="B6" s="1">
        <v>172</v>
      </c>
      <c r="C6" t="s">
        <v>11</v>
      </c>
      <c r="D6" t="s">
        <v>5</v>
      </c>
      <c r="E6" t="s">
        <v>3</v>
      </c>
      <c r="F6" s="4">
        <v>32.49</v>
      </c>
      <c r="G6" s="1"/>
      <c r="H6" s="1">
        <v>2</v>
      </c>
    </row>
    <row r="7" spans="1:12" x14ac:dyDescent="0.3">
      <c r="A7" s="1">
        <v>6</v>
      </c>
      <c r="B7" s="1">
        <v>277</v>
      </c>
      <c r="C7" t="s">
        <v>12</v>
      </c>
      <c r="D7" t="s">
        <v>1</v>
      </c>
      <c r="E7" t="str">
        <f>VLOOKUP(B7,[1]Consolidated!A:D,4,FALSE)</f>
        <v>Kettering Town Harriers</v>
      </c>
      <c r="F7" s="4">
        <v>32.58</v>
      </c>
      <c r="G7" s="1">
        <v>4</v>
      </c>
      <c r="H7" s="1"/>
    </row>
    <row r="8" spans="1:12" x14ac:dyDescent="0.3">
      <c r="A8" s="1">
        <v>7</v>
      </c>
      <c r="B8" s="1">
        <v>165</v>
      </c>
      <c r="C8" t="s">
        <v>13</v>
      </c>
      <c r="D8" t="s">
        <v>5</v>
      </c>
      <c r="E8" t="s">
        <v>3</v>
      </c>
      <c r="F8" s="4">
        <v>33.049999999999997</v>
      </c>
      <c r="G8" s="1"/>
      <c r="H8" s="1">
        <v>3</v>
      </c>
    </row>
    <row r="9" spans="1:12" x14ac:dyDescent="0.3">
      <c r="A9" s="1">
        <v>8</v>
      </c>
      <c r="B9" s="1">
        <v>174</v>
      </c>
      <c r="C9" t="s">
        <v>14</v>
      </c>
      <c r="D9" t="s">
        <v>5</v>
      </c>
      <c r="E9" t="str">
        <f>VLOOKUP(B9,[1]Consolidated!A:D,4,FALSE)</f>
        <v>Milton Keynes Distance Project</v>
      </c>
      <c r="F9" s="4">
        <v>33.32</v>
      </c>
      <c r="G9" s="1"/>
      <c r="H9" s="1">
        <v>4</v>
      </c>
    </row>
    <row r="10" spans="1:12" x14ac:dyDescent="0.3">
      <c r="A10" s="1">
        <v>9</v>
      </c>
      <c r="B10" s="1">
        <v>168</v>
      </c>
      <c r="C10" t="s">
        <v>15</v>
      </c>
      <c r="D10" t="s">
        <v>5</v>
      </c>
      <c r="E10" t="s">
        <v>3</v>
      </c>
      <c r="F10" s="4">
        <v>33.46</v>
      </c>
      <c r="G10" s="1"/>
      <c r="H10" s="1">
        <v>5</v>
      </c>
    </row>
    <row r="11" spans="1:12" x14ac:dyDescent="0.3">
      <c r="A11" s="1">
        <v>10</v>
      </c>
      <c r="B11" s="1">
        <v>218</v>
      </c>
      <c r="C11" t="s">
        <v>16</v>
      </c>
      <c r="D11" t="s">
        <v>1</v>
      </c>
      <c r="E11" t="str">
        <f>VLOOKUP(B11,[1]Consolidated!A:D,4,FALSE)</f>
        <v>Rugby and Northampton AC</v>
      </c>
      <c r="F11" s="4">
        <v>33.51</v>
      </c>
      <c r="G11" s="1">
        <v>5</v>
      </c>
      <c r="H11" s="1"/>
    </row>
    <row r="12" spans="1:12" x14ac:dyDescent="0.3">
      <c r="A12" s="1">
        <v>11</v>
      </c>
      <c r="B12" s="1">
        <v>210</v>
      </c>
      <c r="C12" t="s">
        <v>17</v>
      </c>
      <c r="D12" t="s">
        <v>1</v>
      </c>
      <c r="E12" t="str">
        <f>VLOOKUP(B12,[1]Consolidated!A:D,4,FALSE)</f>
        <v>Corby AC</v>
      </c>
      <c r="F12" s="4">
        <v>34.11</v>
      </c>
      <c r="G12" s="1">
        <v>6</v>
      </c>
      <c r="H12" s="1"/>
    </row>
    <row r="13" spans="1:12" x14ac:dyDescent="0.3">
      <c r="A13" s="1">
        <v>12</v>
      </c>
      <c r="B13" s="1">
        <v>180</v>
      </c>
      <c r="C13" t="s">
        <v>18</v>
      </c>
      <c r="D13" t="s">
        <v>1</v>
      </c>
      <c r="E13" t="str">
        <f>VLOOKUP(B13,[1]Consolidated!A:D,4,FALSE)</f>
        <v>Wellingborough and District AC</v>
      </c>
      <c r="F13" s="4">
        <v>35.19</v>
      </c>
      <c r="G13" s="1">
        <v>7</v>
      </c>
      <c r="H13" s="1"/>
    </row>
    <row r="14" spans="1:12" x14ac:dyDescent="0.3">
      <c r="A14" s="1">
        <v>13</v>
      </c>
      <c r="B14" s="1">
        <v>181</v>
      </c>
      <c r="C14" t="s">
        <v>19</v>
      </c>
      <c r="D14" t="s">
        <v>1</v>
      </c>
      <c r="E14" t="str">
        <f>VLOOKUP(B14,[1]Consolidated!A:D,4,FALSE)</f>
        <v>Marshall Milton Keynes AC</v>
      </c>
      <c r="F14" s="4">
        <v>35.29</v>
      </c>
      <c r="G14" s="1">
        <v>8</v>
      </c>
      <c r="H14" s="1"/>
    </row>
    <row r="15" spans="1:12" x14ac:dyDescent="0.3">
      <c r="A15" s="1">
        <v>14</v>
      </c>
      <c r="B15" s="1">
        <v>274</v>
      </c>
      <c r="C15" t="s">
        <v>20</v>
      </c>
      <c r="D15" t="s">
        <v>1</v>
      </c>
      <c r="E15" t="str">
        <f>VLOOKUP(B15,[1]Consolidated!A:D,4,FALSE)</f>
        <v>Higham Harriers</v>
      </c>
      <c r="F15" s="4">
        <v>35.380000000000003</v>
      </c>
      <c r="G15" s="1">
        <v>9</v>
      </c>
      <c r="H15" s="1"/>
    </row>
    <row r="16" spans="1:12" x14ac:dyDescent="0.3">
      <c r="A16" s="1">
        <v>15</v>
      </c>
      <c r="B16" s="1">
        <v>188</v>
      </c>
      <c r="C16" t="s">
        <v>21</v>
      </c>
      <c r="D16" t="s">
        <v>1</v>
      </c>
      <c r="E16" t="str">
        <f>VLOOKUP(B16,[1]Consolidated!A:D,4,FALSE)</f>
        <v>Kettering Town Harriers</v>
      </c>
      <c r="F16" s="4">
        <v>35.409999999999997</v>
      </c>
      <c r="G16" s="1">
        <v>10</v>
      </c>
      <c r="H16" s="1"/>
    </row>
    <row r="17" spans="1:8" x14ac:dyDescent="0.3">
      <c r="A17" s="1">
        <v>16</v>
      </c>
      <c r="B17" s="1">
        <v>194</v>
      </c>
      <c r="C17" t="s">
        <v>22</v>
      </c>
      <c r="D17" t="s">
        <v>1</v>
      </c>
      <c r="E17" t="str">
        <f>VLOOKUP(B17,[1]Consolidated!A:D,4,FALSE)</f>
        <v>Kettering Town Harriers</v>
      </c>
      <c r="F17" s="4">
        <v>36.11</v>
      </c>
      <c r="G17" s="1">
        <v>11</v>
      </c>
      <c r="H17" s="1"/>
    </row>
    <row r="18" spans="1:8" x14ac:dyDescent="0.3">
      <c r="A18" s="1">
        <v>17</v>
      </c>
      <c r="B18" s="1">
        <v>187</v>
      </c>
      <c r="C18" t="s">
        <v>23</v>
      </c>
      <c r="D18" t="s">
        <v>1</v>
      </c>
      <c r="E18" t="str">
        <f>VLOOKUP(B18,[1]Consolidated!A:D,4,FALSE)</f>
        <v>Harborough AC</v>
      </c>
      <c r="F18" s="4">
        <v>36.25</v>
      </c>
      <c r="G18" s="1">
        <v>12</v>
      </c>
      <c r="H18" s="1"/>
    </row>
    <row r="19" spans="1:8" x14ac:dyDescent="0.3">
      <c r="A19" s="1">
        <v>18</v>
      </c>
      <c r="B19" s="1">
        <v>200</v>
      </c>
      <c r="C19" t="s">
        <v>24</v>
      </c>
      <c r="D19" t="s">
        <v>1</v>
      </c>
      <c r="E19" t="str">
        <f>VLOOKUP(B19,[1]Consolidated!A:D,4,FALSE)</f>
        <v>Rugby and Northampton AC</v>
      </c>
      <c r="F19" s="4">
        <v>36.39</v>
      </c>
      <c r="G19" s="1">
        <v>13</v>
      </c>
      <c r="H19" s="1"/>
    </row>
    <row r="20" spans="1:8" x14ac:dyDescent="0.3">
      <c r="A20" s="1">
        <v>19</v>
      </c>
      <c r="B20" s="1">
        <v>178</v>
      </c>
      <c r="C20" t="s">
        <v>25</v>
      </c>
      <c r="D20" t="s">
        <v>1</v>
      </c>
      <c r="E20" t="str">
        <f>VLOOKUP(B20,[1]Consolidated!A:D,4,FALSE)</f>
        <v>Northampton Road Runners</v>
      </c>
      <c r="F20" s="4">
        <v>36.450000000000003</v>
      </c>
      <c r="G20" s="1">
        <v>14</v>
      </c>
      <c r="H20" s="1"/>
    </row>
    <row r="21" spans="1:8" x14ac:dyDescent="0.3">
      <c r="A21" s="1">
        <v>20</v>
      </c>
      <c r="B21" s="1">
        <v>179</v>
      </c>
      <c r="C21" t="s">
        <v>26</v>
      </c>
      <c r="D21" t="s">
        <v>1</v>
      </c>
      <c r="E21" t="str">
        <f>VLOOKUP(B21,[1]Consolidated!A:D,4,FALSE)</f>
        <v>Corby AC</v>
      </c>
      <c r="F21" s="4">
        <v>36.51</v>
      </c>
      <c r="G21" s="1">
        <v>15</v>
      </c>
      <c r="H21" s="1"/>
    </row>
    <row r="22" spans="1:8" x14ac:dyDescent="0.3">
      <c r="A22" s="1">
        <v>21</v>
      </c>
      <c r="B22" s="1">
        <v>167</v>
      </c>
      <c r="C22" t="s">
        <v>27</v>
      </c>
      <c r="D22" t="s">
        <v>5</v>
      </c>
      <c r="E22" t="str">
        <f>VLOOKUP(B22,[1]Consolidated!A:D,4,FALSE)</f>
        <v>Kettering Town Harriers</v>
      </c>
      <c r="F22" s="4">
        <v>36.56</v>
      </c>
      <c r="G22" s="1"/>
      <c r="H22" s="1">
        <v>6</v>
      </c>
    </row>
    <row r="23" spans="1:8" x14ac:dyDescent="0.3">
      <c r="A23" s="1">
        <v>22</v>
      </c>
      <c r="B23" s="1">
        <v>205</v>
      </c>
      <c r="C23" t="s">
        <v>28</v>
      </c>
      <c r="D23" t="s">
        <v>1</v>
      </c>
      <c r="E23" t="str">
        <f>VLOOKUP(B23,[1]Consolidated!A:D,4,FALSE)</f>
        <v>Higham Harriers</v>
      </c>
      <c r="F23" s="4">
        <v>37.049999999999997</v>
      </c>
      <c r="G23" s="1">
        <v>16</v>
      </c>
      <c r="H23" s="1"/>
    </row>
    <row r="24" spans="1:8" x14ac:dyDescent="0.3">
      <c r="A24" s="1">
        <v>23</v>
      </c>
      <c r="B24" s="1">
        <v>182</v>
      </c>
      <c r="C24" t="s">
        <v>29</v>
      </c>
      <c r="D24" t="s">
        <v>1</v>
      </c>
      <c r="E24" t="str">
        <f>VLOOKUP(B24,[1]Consolidated!A:D,4,FALSE)</f>
        <v>Brackley and District Running Club</v>
      </c>
      <c r="F24" s="4">
        <v>37.06</v>
      </c>
      <c r="G24" s="1">
        <v>17</v>
      </c>
      <c r="H24" s="1"/>
    </row>
    <row r="25" spans="1:8" x14ac:dyDescent="0.3">
      <c r="A25" s="1">
        <v>24</v>
      </c>
      <c r="B25" s="1">
        <v>198</v>
      </c>
      <c r="C25" t="s">
        <v>30</v>
      </c>
      <c r="D25" t="s">
        <v>1</v>
      </c>
      <c r="E25" t="str">
        <f>VLOOKUP(B25,[1]Consolidated!A:D,4,FALSE)</f>
        <v>Kettering Town Harriers</v>
      </c>
      <c r="F25" s="4">
        <v>37.24</v>
      </c>
      <c r="G25" s="1">
        <v>18</v>
      </c>
      <c r="H25" s="1"/>
    </row>
    <row r="26" spans="1:8" x14ac:dyDescent="0.3">
      <c r="A26" s="1">
        <v>25</v>
      </c>
      <c r="B26" s="1">
        <v>184</v>
      </c>
      <c r="C26" t="s">
        <v>31</v>
      </c>
      <c r="D26" t="s">
        <v>1</v>
      </c>
      <c r="E26" t="str">
        <f>VLOOKUP(B26,[1]Consolidated!A:D,4,FALSE)</f>
        <v>Corby AC</v>
      </c>
      <c r="F26" s="4">
        <v>37.26</v>
      </c>
      <c r="G26" s="1">
        <v>19</v>
      </c>
      <c r="H26" s="1"/>
    </row>
    <row r="27" spans="1:8" x14ac:dyDescent="0.3">
      <c r="A27" s="1">
        <v>26</v>
      </c>
      <c r="B27" s="1">
        <v>284</v>
      </c>
      <c r="C27" t="s">
        <v>32</v>
      </c>
      <c r="D27" t="s">
        <v>1</v>
      </c>
      <c r="E27" t="str">
        <f>VLOOKUP(B27,[1]Consolidated!A:D,4,FALSE)</f>
        <v>Kettering Town Harriers</v>
      </c>
      <c r="F27" s="4">
        <v>37.33</v>
      </c>
      <c r="G27" s="1">
        <v>20</v>
      </c>
      <c r="H27" s="1"/>
    </row>
    <row r="28" spans="1:8" x14ac:dyDescent="0.3">
      <c r="A28" s="1">
        <v>27</v>
      </c>
      <c r="B28" s="1">
        <v>183</v>
      </c>
      <c r="C28" t="s">
        <v>33</v>
      </c>
      <c r="D28" t="s">
        <v>1</v>
      </c>
      <c r="E28" t="str">
        <f>VLOOKUP(B28,[1]Consolidated!A:D,4,FALSE)</f>
        <v>Wellingborough and District AC</v>
      </c>
      <c r="F28" s="4">
        <v>37.36</v>
      </c>
      <c r="G28" s="1">
        <v>21</v>
      </c>
      <c r="H28" s="1"/>
    </row>
    <row r="29" spans="1:8" x14ac:dyDescent="0.3">
      <c r="A29" s="1">
        <v>28</v>
      </c>
      <c r="B29" s="1">
        <v>190</v>
      </c>
      <c r="C29" t="s">
        <v>34</v>
      </c>
      <c r="D29" t="s">
        <v>1</v>
      </c>
      <c r="E29" t="str">
        <f>VLOOKUP(B29,[1]Consolidated!A:D,4,FALSE)</f>
        <v>Marshall Milton Keynes AC</v>
      </c>
      <c r="F29" s="4">
        <v>37.42</v>
      </c>
      <c r="G29" s="1">
        <v>22</v>
      </c>
      <c r="H29" s="1"/>
    </row>
    <row r="30" spans="1:8" x14ac:dyDescent="0.3">
      <c r="A30" s="1">
        <v>29</v>
      </c>
      <c r="B30" s="1">
        <v>193</v>
      </c>
      <c r="C30" t="s">
        <v>35</v>
      </c>
      <c r="D30" t="s">
        <v>1</v>
      </c>
      <c r="E30" t="str">
        <f>VLOOKUP(B30,[1]Consolidated!A:D,4,FALSE)</f>
        <v>Corby AC</v>
      </c>
      <c r="F30" s="4">
        <v>37.520000000000003</v>
      </c>
      <c r="G30" s="1">
        <v>23</v>
      </c>
      <c r="H30" s="1"/>
    </row>
    <row r="31" spans="1:8" x14ac:dyDescent="0.3">
      <c r="A31" s="1">
        <v>30</v>
      </c>
      <c r="B31" s="1">
        <v>189</v>
      </c>
      <c r="C31" t="s">
        <v>36</v>
      </c>
      <c r="D31" t="s">
        <v>1</v>
      </c>
      <c r="E31" t="str">
        <f>VLOOKUP(B31,[1]Consolidated!A:D,4,FALSE)</f>
        <v>Kettering Town Harriers</v>
      </c>
      <c r="F31" s="4">
        <v>37.590000000000003</v>
      </c>
      <c r="G31" s="1">
        <v>24</v>
      </c>
      <c r="H31" s="1"/>
    </row>
    <row r="32" spans="1:8" x14ac:dyDescent="0.3">
      <c r="A32" s="1">
        <v>31</v>
      </c>
      <c r="B32" s="1">
        <v>196</v>
      </c>
      <c r="C32" t="s">
        <v>37</v>
      </c>
      <c r="D32" t="s">
        <v>1</v>
      </c>
      <c r="E32" t="str">
        <f>VLOOKUP(B32,[1]Consolidated!A:D,4,FALSE)</f>
        <v>Higham Harriers</v>
      </c>
      <c r="F32" s="4">
        <v>38.08</v>
      </c>
      <c r="G32" s="1">
        <v>25</v>
      </c>
      <c r="H32" s="1"/>
    </row>
    <row r="33" spans="1:8" x14ac:dyDescent="0.3">
      <c r="A33" s="1">
        <v>32</v>
      </c>
      <c r="B33" s="1">
        <v>169</v>
      </c>
      <c r="C33" t="s">
        <v>38</v>
      </c>
      <c r="D33" t="s">
        <v>5</v>
      </c>
      <c r="E33" t="str">
        <f>VLOOKUP(B33,[1]Consolidated!A:D,4,FALSE)</f>
        <v>Silson Joggers AC</v>
      </c>
      <c r="F33" s="4">
        <v>38.119999999999997</v>
      </c>
      <c r="G33" s="1"/>
      <c r="H33" s="1">
        <v>7</v>
      </c>
    </row>
    <row r="34" spans="1:8" x14ac:dyDescent="0.3">
      <c r="A34" s="1">
        <v>33</v>
      </c>
      <c r="B34" s="1">
        <v>185</v>
      </c>
      <c r="C34" t="s">
        <v>39</v>
      </c>
      <c r="D34" t="s">
        <v>1</v>
      </c>
      <c r="E34" t="str">
        <f>VLOOKUP(B34,[1]Consolidated!A:D,4,FALSE)</f>
        <v>Higham Harriers</v>
      </c>
      <c r="F34" s="4">
        <v>38.159999999999997</v>
      </c>
      <c r="G34" s="1">
        <v>26</v>
      </c>
      <c r="H34" s="1"/>
    </row>
    <row r="35" spans="1:8" x14ac:dyDescent="0.3">
      <c r="A35" s="1">
        <v>34</v>
      </c>
      <c r="B35" s="1">
        <v>207</v>
      </c>
      <c r="C35" t="s">
        <v>40</v>
      </c>
      <c r="D35" t="s">
        <v>1</v>
      </c>
      <c r="E35" t="str">
        <f>VLOOKUP(B35,[1]Consolidated!A:D,4,FALSE)</f>
        <v>Rugby and Northampton AC</v>
      </c>
      <c r="F35" s="4">
        <v>38.21</v>
      </c>
      <c r="G35" s="1">
        <v>27</v>
      </c>
      <c r="H35" s="1"/>
    </row>
    <row r="36" spans="1:8" x14ac:dyDescent="0.3">
      <c r="A36" s="1">
        <v>35</v>
      </c>
      <c r="B36" s="1">
        <v>171</v>
      </c>
      <c r="C36" t="s">
        <v>41</v>
      </c>
      <c r="D36" t="s">
        <v>5</v>
      </c>
      <c r="E36" t="str">
        <f>VLOOKUP(B36,[1]Consolidated!A:D,4,FALSE)</f>
        <v>Rugby and Northampton AC</v>
      </c>
      <c r="F36" s="4">
        <v>38.32</v>
      </c>
      <c r="G36" s="1"/>
      <c r="H36" s="1">
        <v>8</v>
      </c>
    </row>
    <row r="37" spans="1:8" x14ac:dyDescent="0.3">
      <c r="A37" s="1">
        <v>36</v>
      </c>
      <c r="B37" s="1">
        <v>216</v>
      </c>
      <c r="C37" t="s">
        <v>42</v>
      </c>
      <c r="D37" t="s">
        <v>1</v>
      </c>
      <c r="E37" t="str">
        <f>VLOOKUP(B37,[1]Consolidated!A:D,4,FALSE)</f>
        <v>Rugby and Northampton AC</v>
      </c>
      <c r="F37" s="4">
        <v>39.159999999999997</v>
      </c>
      <c r="G37" s="1">
        <v>28</v>
      </c>
      <c r="H37" s="1"/>
    </row>
    <row r="38" spans="1:8" x14ac:dyDescent="0.3">
      <c r="A38" s="1">
        <v>37</v>
      </c>
      <c r="B38" s="1">
        <v>253</v>
      </c>
      <c r="C38" t="s">
        <v>43</v>
      </c>
      <c r="D38" t="s">
        <v>1</v>
      </c>
      <c r="E38" t="str">
        <f>VLOOKUP(B38,[1]Consolidated!A:D,4,FALSE)</f>
        <v>Wellingborough and District AC</v>
      </c>
      <c r="F38" s="4">
        <v>39.25</v>
      </c>
      <c r="G38" s="1">
        <v>29</v>
      </c>
      <c r="H38" s="1"/>
    </row>
    <row r="39" spans="1:8" x14ac:dyDescent="0.3">
      <c r="A39" s="1">
        <v>38</v>
      </c>
      <c r="B39" s="1">
        <v>166</v>
      </c>
      <c r="C39" t="s">
        <v>44</v>
      </c>
      <c r="D39" t="s">
        <v>5</v>
      </c>
      <c r="E39" t="str">
        <f>VLOOKUP(B39,[1]Consolidated!A:D,4,FALSE)</f>
        <v>Rugby and Northampton AC</v>
      </c>
      <c r="F39" s="4">
        <v>39.5</v>
      </c>
      <c r="G39" s="1"/>
      <c r="H39" s="1">
        <v>9</v>
      </c>
    </row>
    <row r="40" spans="1:8" x14ac:dyDescent="0.3">
      <c r="A40" s="1">
        <v>39</v>
      </c>
      <c r="B40" s="1">
        <v>197</v>
      </c>
      <c r="C40" t="s">
        <v>45</v>
      </c>
      <c r="D40" t="s">
        <v>1</v>
      </c>
      <c r="E40" t="str">
        <f>VLOOKUP(B40,[1]Consolidated!A:D,4,FALSE)</f>
        <v>Higham Harriers</v>
      </c>
      <c r="F40" s="4">
        <v>40.04</v>
      </c>
      <c r="G40" s="1">
        <v>30</v>
      </c>
      <c r="H40" s="1"/>
    </row>
    <row r="41" spans="1:8" x14ac:dyDescent="0.3">
      <c r="A41" s="1">
        <v>40</v>
      </c>
      <c r="B41" s="1">
        <v>170</v>
      </c>
      <c r="C41" t="s">
        <v>46</v>
      </c>
      <c r="D41" t="s">
        <v>5</v>
      </c>
      <c r="E41" t="str">
        <f>VLOOKUP(B41,[1]Consolidated!A:D,4,FALSE)</f>
        <v>Kettering Town Harriers</v>
      </c>
      <c r="F41" s="4">
        <v>40.07</v>
      </c>
      <c r="G41" s="1"/>
      <c r="H41" s="1">
        <v>10</v>
      </c>
    </row>
    <row r="42" spans="1:8" x14ac:dyDescent="0.3">
      <c r="A42" s="1">
        <v>41</v>
      </c>
      <c r="B42" s="1">
        <v>226</v>
      </c>
      <c r="C42" t="s">
        <v>47</v>
      </c>
      <c r="D42" t="s">
        <v>1</v>
      </c>
      <c r="E42" t="str">
        <f>VLOOKUP(B42,[1]Consolidated!A:D,4,FALSE)</f>
        <v>Wellingborough and District AC</v>
      </c>
      <c r="F42" s="4">
        <v>40.1</v>
      </c>
      <c r="G42" s="1">
        <v>31</v>
      </c>
      <c r="H42" s="1"/>
    </row>
    <row r="43" spans="1:8" x14ac:dyDescent="0.3">
      <c r="A43" s="1">
        <v>42</v>
      </c>
      <c r="B43" s="1">
        <v>250</v>
      </c>
      <c r="C43" t="s">
        <v>48</v>
      </c>
      <c r="D43" t="s">
        <v>1</v>
      </c>
      <c r="E43" t="str">
        <f>VLOOKUP(B43,[1]Consolidated!A:D,4,FALSE)</f>
        <v>Higham Harriers</v>
      </c>
      <c r="F43" s="4">
        <v>41.34</v>
      </c>
      <c r="G43" s="1">
        <v>32</v>
      </c>
      <c r="H43" s="1"/>
    </row>
    <row r="44" spans="1:8" x14ac:dyDescent="0.3">
      <c r="A44" s="1">
        <v>43</v>
      </c>
      <c r="B44" s="1">
        <v>219</v>
      </c>
      <c r="C44" t="s">
        <v>49</v>
      </c>
      <c r="D44" t="s">
        <v>1</v>
      </c>
      <c r="E44" t="str">
        <f>VLOOKUP(B44,[1]Consolidated!A:D,4,FALSE)</f>
        <v>Corby AC</v>
      </c>
      <c r="F44" s="4">
        <v>43.33</v>
      </c>
      <c r="G44" s="1">
        <v>33</v>
      </c>
      <c r="H44" s="1"/>
    </row>
    <row r="45" spans="1:8" x14ac:dyDescent="0.3">
      <c r="A45" s="1">
        <v>44</v>
      </c>
      <c r="B45" s="1">
        <v>173</v>
      </c>
      <c r="C45" t="s">
        <v>50</v>
      </c>
      <c r="D45" t="s">
        <v>5</v>
      </c>
      <c r="E45" t="str">
        <f>VLOOKUP(B45,[1]Consolidated!A:D,4,FALSE)</f>
        <v>Silson Joggers AC</v>
      </c>
      <c r="F45" s="4">
        <v>44</v>
      </c>
      <c r="G45" s="1"/>
      <c r="H45" s="1">
        <v>11</v>
      </c>
    </row>
    <row r="46" spans="1:8" x14ac:dyDescent="0.3">
      <c r="A46" s="1">
        <v>45</v>
      </c>
      <c r="B46" s="1">
        <v>279</v>
      </c>
      <c r="C46" t="s">
        <v>51</v>
      </c>
      <c r="D46" t="s">
        <v>1</v>
      </c>
      <c r="E46" t="str">
        <f>VLOOKUP(B46,[1]Consolidated!A:D,4,FALSE)</f>
        <v>Brackley and District Running Club</v>
      </c>
      <c r="F46" s="4">
        <v>45.11</v>
      </c>
      <c r="G46" s="1">
        <v>34</v>
      </c>
      <c r="H46" s="1"/>
    </row>
    <row r="47" spans="1:8" x14ac:dyDescent="0.3">
      <c r="A47" s="1">
        <v>46</v>
      </c>
      <c r="B47" s="1">
        <v>258</v>
      </c>
      <c r="C47" t="s">
        <v>52</v>
      </c>
      <c r="D47" t="s">
        <v>1</v>
      </c>
      <c r="E47" t="str">
        <f>VLOOKUP(B47,[1]Consolidated!A:D,4,FALSE)</f>
        <v>Corby AC</v>
      </c>
      <c r="F47" s="4">
        <v>46.31</v>
      </c>
      <c r="G47" s="1">
        <v>35</v>
      </c>
      <c r="H47" s="1"/>
    </row>
    <row r="48" spans="1:8" x14ac:dyDescent="0.3">
      <c r="A48" s="1">
        <v>47</v>
      </c>
      <c r="B48" s="1">
        <v>201</v>
      </c>
      <c r="C48" t="s">
        <v>53</v>
      </c>
      <c r="D48" t="s">
        <v>1</v>
      </c>
      <c r="E48" t="str">
        <f>VLOOKUP(B48,[1]Consolidated!A:D,4,FALSE)</f>
        <v>Corby AC</v>
      </c>
      <c r="F48" s="4">
        <v>47.48</v>
      </c>
      <c r="G48" s="1">
        <v>36</v>
      </c>
      <c r="H48" s="1"/>
    </row>
    <row r="49" spans="1:8" x14ac:dyDescent="0.3">
      <c r="A49" s="1">
        <v>48</v>
      </c>
      <c r="B49" s="1">
        <v>186</v>
      </c>
      <c r="C49" t="s">
        <v>54</v>
      </c>
      <c r="D49" t="s">
        <v>1</v>
      </c>
      <c r="E49" t="str">
        <f>VLOOKUP(B49,[1]Consolidated!A:D,4,FALSE)</f>
        <v>Brackley and District Running Club</v>
      </c>
      <c r="F49" s="4">
        <v>49.59</v>
      </c>
      <c r="G49" s="1">
        <v>37</v>
      </c>
      <c r="H49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980FD-042A-45F9-878C-27B1EA4F8D17}">
  <dimension ref="A1:K10"/>
  <sheetViews>
    <sheetView workbookViewId="0">
      <selection activeCell="H26" sqref="H26"/>
    </sheetView>
  </sheetViews>
  <sheetFormatPr defaultRowHeight="14.4" x14ac:dyDescent="0.3"/>
  <cols>
    <col min="3" max="3" width="20.5546875" style="2" customWidth="1"/>
    <col min="4" max="4" width="9.109375" customWidth="1"/>
    <col min="5" max="5" width="24.21875" style="2" customWidth="1"/>
    <col min="6" max="6" width="8.88671875" style="3"/>
    <col min="11" max="11" width="8.88671875" style="3"/>
  </cols>
  <sheetData>
    <row r="1" spans="1:11" x14ac:dyDescent="0.3">
      <c r="A1" s="3" t="s">
        <v>55</v>
      </c>
      <c r="B1" s="3" t="s">
        <v>95</v>
      </c>
      <c r="D1" s="2" t="s">
        <v>57</v>
      </c>
      <c r="F1" s="4" t="s">
        <v>59</v>
      </c>
      <c r="G1" s="2"/>
      <c r="H1" s="2" t="s">
        <v>62</v>
      </c>
      <c r="I1" s="2"/>
      <c r="J1" s="2"/>
      <c r="K1" s="3" t="s">
        <v>63</v>
      </c>
    </row>
    <row r="2" spans="1:11" x14ac:dyDescent="0.3">
      <c r="A2" s="3">
        <v>1</v>
      </c>
      <c r="B2" s="3">
        <v>103</v>
      </c>
      <c r="C2" s="2" t="s">
        <v>210</v>
      </c>
      <c r="D2" s="2" t="str">
        <f>VLOOKUP(B2,[1]Consolidated!A:E,5,FALSE)</f>
        <v>u17W</v>
      </c>
      <c r="E2" s="2" t="s">
        <v>6</v>
      </c>
      <c r="F2" s="4">
        <v>17.14</v>
      </c>
      <c r="G2" s="2"/>
      <c r="H2" s="2" t="s">
        <v>3</v>
      </c>
      <c r="I2" s="2"/>
      <c r="J2" s="2"/>
      <c r="K2" s="3">
        <v>9</v>
      </c>
    </row>
    <row r="3" spans="1:11" x14ac:dyDescent="0.3">
      <c r="A3" s="3">
        <v>2</v>
      </c>
      <c r="B3" s="3">
        <v>95</v>
      </c>
      <c r="C3" s="2" t="s">
        <v>211</v>
      </c>
      <c r="D3" s="2" t="str">
        <f>VLOOKUP(B3,[1]Consolidated!A:E,5,FALSE)</f>
        <v>u17W</v>
      </c>
      <c r="E3" s="2" t="s">
        <v>3</v>
      </c>
      <c r="F3" s="4">
        <v>18.489999999999998</v>
      </c>
      <c r="G3" s="2"/>
      <c r="H3" s="2"/>
      <c r="I3" s="2"/>
      <c r="J3" s="2"/>
    </row>
    <row r="4" spans="1:11" x14ac:dyDescent="0.3">
      <c r="A4" s="3">
        <v>3</v>
      </c>
      <c r="B4" s="3">
        <v>97</v>
      </c>
      <c r="C4" s="2" t="s">
        <v>212</v>
      </c>
      <c r="D4" s="2" t="str">
        <f>VLOOKUP(B4,[1]Consolidated!A:E,5,FALSE)</f>
        <v>u17W</v>
      </c>
      <c r="E4" s="2" t="s">
        <v>3</v>
      </c>
      <c r="F4" s="4">
        <v>19.12</v>
      </c>
      <c r="G4" s="2"/>
      <c r="H4" s="2"/>
      <c r="I4" s="2"/>
      <c r="J4" s="2"/>
    </row>
    <row r="5" spans="1:11" x14ac:dyDescent="0.3">
      <c r="A5" s="3">
        <v>4</v>
      </c>
      <c r="B5" s="3">
        <v>98</v>
      </c>
      <c r="C5" s="2" t="s">
        <v>213</v>
      </c>
      <c r="D5" s="2" t="str">
        <f>VLOOKUP(B5,[1]Consolidated!A:E,5,FALSE)</f>
        <v>u17W</v>
      </c>
      <c r="E5" s="2" t="s">
        <v>3</v>
      </c>
      <c r="F5" s="4">
        <v>19.52</v>
      </c>
      <c r="G5" s="2"/>
      <c r="H5" s="2"/>
      <c r="I5" s="2"/>
      <c r="J5" s="2"/>
    </row>
    <row r="6" spans="1:11" x14ac:dyDescent="0.3">
      <c r="A6" s="3">
        <v>5</v>
      </c>
      <c r="B6" s="3">
        <v>102</v>
      </c>
      <c r="C6" s="2" t="s">
        <v>214</v>
      </c>
      <c r="D6" s="2" t="str">
        <f>VLOOKUP(B6,[1]Consolidated!A:E,5,FALSE)</f>
        <v>u17W</v>
      </c>
      <c r="E6" s="2" t="s">
        <v>3</v>
      </c>
      <c r="F6" s="4">
        <v>20.52</v>
      </c>
      <c r="G6" s="2"/>
      <c r="H6" s="2"/>
      <c r="I6" s="2"/>
      <c r="J6" s="2"/>
    </row>
    <row r="7" spans="1:11" x14ac:dyDescent="0.3">
      <c r="A7" s="3">
        <v>6</v>
      </c>
      <c r="B7" s="3">
        <v>99</v>
      </c>
      <c r="C7" s="2" t="s">
        <v>215</v>
      </c>
      <c r="D7" s="2" t="str">
        <f>VLOOKUP(B7,[1]Consolidated!A:E,5,FALSE)</f>
        <v>u17W</v>
      </c>
      <c r="E7" s="2" t="s">
        <v>3</v>
      </c>
      <c r="F7" s="4">
        <v>20.57</v>
      </c>
      <c r="G7" s="2"/>
      <c r="H7" s="2"/>
      <c r="I7" s="2"/>
      <c r="J7" s="2"/>
    </row>
    <row r="8" spans="1:11" x14ac:dyDescent="0.3">
      <c r="A8" s="3">
        <v>7</v>
      </c>
      <c r="B8" s="3">
        <v>101</v>
      </c>
      <c r="C8" s="2" t="s">
        <v>216</v>
      </c>
      <c r="D8" s="2" t="str">
        <f>VLOOKUP(B8,[1]Consolidated!A:E,5,FALSE)</f>
        <v>u17W</v>
      </c>
      <c r="E8" s="2" t="s">
        <v>152</v>
      </c>
      <c r="F8" s="4">
        <v>21.04</v>
      </c>
      <c r="G8" s="2"/>
      <c r="H8" s="2"/>
      <c r="I8" s="2"/>
      <c r="J8" s="2"/>
    </row>
    <row r="9" spans="1:11" x14ac:dyDescent="0.3">
      <c r="A9" s="3">
        <v>8</v>
      </c>
      <c r="B9" s="3">
        <v>94</v>
      </c>
      <c r="C9" s="2" t="s">
        <v>217</v>
      </c>
      <c r="D9" s="2" t="str">
        <f>VLOOKUP(B9,[1]Consolidated!A:E,5,FALSE)</f>
        <v>u17W</v>
      </c>
      <c r="E9" s="2" t="s">
        <v>3</v>
      </c>
      <c r="F9" s="4">
        <v>23.29</v>
      </c>
      <c r="G9" s="2"/>
      <c r="H9" s="2"/>
      <c r="I9" s="2"/>
      <c r="J9" s="2"/>
    </row>
    <row r="10" spans="1:11" x14ac:dyDescent="0.3">
      <c r="A10" s="3">
        <v>9</v>
      </c>
      <c r="B10" s="3">
        <v>100</v>
      </c>
      <c r="C10" s="2" t="s">
        <v>218</v>
      </c>
      <c r="D10" s="2" t="str">
        <f>VLOOKUP(B10,[1]Consolidated!A:E,5,FALSE)</f>
        <v>u17W</v>
      </c>
      <c r="E10" s="2" t="s">
        <v>152</v>
      </c>
      <c r="F10" s="4">
        <v>24.38</v>
      </c>
      <c r="G10" s="2"/>
      <c r="H10" s="2"/>
      <c r="I10" s="2"/>
      <c r="J1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035F-1222-4F9B-94F0-2D1DE1F785EA}">
  <dimension ref="A1:M21"/>
  <sheetViews>
    <sheetView workbookViewId="0">
      <selection activeCell="I27" sqref="I27"/>
    </sheetView>
  </sheetViews>
  <sheetFormatPr defaultRowHeight="14.4" x14ac:dyDescent="0.3"/>
  <cols>
    <col min="3" max="3" width="16.109375" customWidth="1"/>
    <col min="5" max="5" width="20.88671875" customWidth="1"/>
    <col min="6" max="6" width="8.88671875" style="3"/>
    <col min="7" max="7" width="10.33203125" customWidth="1"/>
    <col min="8" max="8" width="12.21875" customWidth="1"/>
    <col min="12" max="12" width="8.88671875" style="3"/>
  </cols>
  <sheetData>
    <row r="1" spans="1:13" x14ac:dyDescent="0.3">
      <c r="A1" s="1" t="s">
        <v>55</v>
      </c>
      <c r="B1" s="1" t="s">
        <v>95</v>
      </c>
      <c r="C1" t="s">
        <v>56</v>
      </c>
      <c r="D1" t="s">
        <v>57</v>
      </c>
      <c r="E1" t="s">
        <v>58</v>
      </c>
      <c r="F1" s="4" t="s">
        <v>59</v>
      </c>
      <c r="G1" s="1" t="s">
        <v>60</v>
      </c>
      <c r="H1" s="1" t="s">
        <v>61</v>
      </c>
      <c r="I1" t="s">
        <v>62</v>
      </c>
      <c r="L1" s="3" t="s">
        <v>63</v>
      </c>
    </row>
    <row r="2" spans="1:13" x14ac:dyDescent="0.3">
      <c r="A2" s="1">
        <v>1</v>
      </c>
      <c r="B2" s="1">
        <v>131</v>
      </c>
      <c r="C2" t="s">
        <v>65</v>
      </c>
      <c r="D2" t="s">
        <v>85</v>
      </c>
      <c r="E2" t="s">
        <v>87</v>
      </c>
      <c r="F2" s="4">
        <v>22.12</v>
      </c>
      <c r="G2" s="1"/>
      <c r="H2" s="1">
        <v>1</v>
      </c>
      <c r="I2" t="s">
        <v>8</v>
      </c>
      <c r="L2" s="3">
        <v>20</v>
      </c>
      <c r="M2" t="s">
        <v>64</v>
      </c>
    </row>
    <row r="3" spans="1:13" x14ac:dyDescent="0.3">
      <c r="A3" s="1">
        <v>2</v>
      </c>
      <c r="B3" s="1">
        <v>144</v>
      </c>
      <c r="C3" t="s">
        <v>66</v>
      </c>
      <c r="D3" t="s">
        <v>86</v>
      </c>
      <c r="E3" t="s">
        <v>88</v>
      </c>
      <c r="F3" s="4">
        <v>22.27</v>
      </c>
      <c r="G3" s="1">
        <v>1</v>
      </c>
      <c r="H3" s="1"/>
      <c r="I3" t="s">
        <v>3</v>
      </c>
      <c r="L3" s="3">
        <v>20</v>
      </c>
    </row>
    <row r="4" spans="1:13" x14ac:dyDescent="0.3">
      <c r="A4" s="1">
        <v>3</v>
      </c>
      <c r="B4" s="1">
        <v>146</v>
      </c>
      <c r="C4" t="s">
        <v>67</v>
      </c>
      <c r="D4" t="s">
        <v>86</v>
      </c>
      <c r="E4" t="s">
        <v>8</v>
      </c>
      <c r="F4" s="4">
        <v>22.47</v>
      </c>
      <c r="G4" s="1">
        <v>2</v>
      </c>
      <c r="H4" s="1"/>
      <c r="I4" t="s">
        <v>6</v>
      </c>
      <c r="L4" s="3">
        <v>34</v>
      </c>
    </row>
    <row r="5" spans="1:13" x14ac:dyDescent="0.3">
      <c r="A5" s="1">
        <v>4</v>
      </c>
      <c r="B5" s="1">
        <v>141</v>
      </c>
      <c r="C5" t="s">
        <v>68</v>
      </c>
      <c r="D5" t="s">
        <v>86</v>
      </c>
      <c r="E5" t="s">
        <v>89</v>
      </c>
      <c r="F5" s="4">
        <v>23.45</v>
      </c>
      <c r="G5" s="1">
        <v>3</v>
      </c>
      <c r="H5" s="1"/>
    </row>
    <row r="6" spans="1:13" x14ac:dyDescent="0.3">
      <c r="A6" s="1">
        <v>5</v>
      </c>
      <c r="B6" s="1">
        <v>151</v>
      </c>
      <c r="C6" t="s">
        <v>69</v>
      </c>
      <c r="D6" t="s">
        <v>86</v>
      </c>
      <c r="E6" t="s">
        <v>90</v>
      </c>
      <c r="F6" s="4">
        <v>24.02</v>
      </c>
      <c r="G6" s="1">
        <v>4</v>
      </c>
      <c r="H6" s="1"/>
    </row>
    <row r="7" spans="1:13" x14ac:dyDescent="0.3">
      <c r="A7" s="1">
        <v>6</v>
      </c>
      <c r="B7" s="1">
        <v>132</v>
      </c>
      <c r="C7" t="s">
        <v>70</v>
      </c>
      <c r="D7" t="s">
        <v>85</v>
      </c>
      <c r="E7" t="s">
        <v>89</v>
      </c>
      <c r="F7" s="4">
        <v>24.05</v>
      </c>
      <c r="G7" s="1"/>
      <c r="H7" s="1">
        <v>2</v>
      </c>
    </row>
    <row r="8" spans="1:13" x14ac:dyDescent="0.3">
      <c r="A8" s="1">
        <v>7</v>
      </c>
      <c r="B8" s="1">
        <v>128</v>
      </c>
      <c r="C8" t="s">
        <v>71</v>
      </c>
      <c r="D8" t="s">
        <v>85</v>
      </c>
      <c r="E8" t="s">
        <v>2</v>
      </c>
      <c r="F8" s="4">
        <v>24.28</v>
      </c>
      <c r="G8" s="1"/>
      <c r="H8" s="1">
        <v>3</v>
      </c>
    </row>
    <row r="9" spans="1:13" x14ac:dyDescent="0.3">
      <c r="A9" s="1">
        <v>8</v>
      </c>
      <c r="B9" s="1">
        <v>127</v>
      </c>
      <c r="C9" t="s">
        <v>72</v>
      </c>
      <c r="D9" t="s">
        <v>85</v>
      </c>
      <c r="E9" t="s">
        <v>8</v>
      </c>
      <c r="F9" s="4">
        <v>24.41</v>
      </c>
      <c r="G9" s="1"/>
      <c r="H9" s="1">
        <v>4</v>
      </c>
    </row>
    <row r="10" spans="1:13" x14ac:dyDescent="0.3">
      <c r="A10" s="1">
        <v>9</v>
      </c>
      <c r="B10" s="1">
        <v>126</v>
      </c>
      <c r="C10" t="s">
        <v>73</v>
      </c>
      <c r="D10" t="s">
        <v>85</v>
      </c>
      <c r="E10" t="s">
        <v>8</v>
      </c>
      <c r="F10" s="4">
        <v>25</v>
      </c>
      <c r="G10" s="1"/>
      <c r="H10" s="1">
        <v>5</v>
      </c>
    </row>
    <row r="11" spans="1:13" x14ac:dyDescent="0.3">
      <c r="A11" s="1">
        <v>10</v>
      </c>
      <c r="B11" s="1">
        <v>150</v>
      </c>
      <c r="C11" t="s">
        <v>74</v>
      </c>
      <c r="D11" t="s">
        <v>86</v>
      </c>
      <c r="E11" t="s">
        <v>89</v>
      </c>
      <c r="F11" s="4">
        <v>25.56</v>
      </c>
      <c r="G11" s="1">
        <v>5</v>
      </c>
      <c r="H11" s="1"/>
    </row>
    <row r="12" spans="1:13" x14ac:dyDescent="0.3">
      <c r="A12" s="1">
        <v>11</v>
      </c>
      <c r="B12" s="1">
        <v>280</v>
      </c>
      <c r="C12" t="s">
        <v>75</v>
      </c>
      <c r="D12" t="s">
        <v>86</v>
      </c>
      <c r="E12" t="s">
        <v>8</v>
      </c>
      <c r="F12" s="4">
        <v>26.06</v>
      </c>
      <c r="G12" s="1">
        <v>6</v>
      </c>
      <c r="H12" s="1"/>
    </row>
    <row r="13" spans="1:13" x14ac:dyDescent="0.3">
      <c r="A13" s="1">
        <v>12</v>
      </c>
      <c r="B13" s="1">
        <v>134</v>
      </c>
      <c r="C13" t="s">
        <v>76</v>
      </c>
      <c r="D13" t="s">
        <v>86</v>
      </c>
      <c r="E13" t="s">
        <v>2</v>
      </c>
      <c r="F13" s="4">
        <v>26.14</v>
      </c>
      <c r="G13" s="1">
        <v>7</v>
      </c>
      <c r="H13" s="1"/>
    </row>
    <row r="14" spans="1:13" x14ac:dyDescent="0.3">
      <c r="A14" s="1">
        <v>13</v>
      </c>
      <c r="B14" s="1">
        <v>136</v>
      </c>
      <c r="C14" t="s">
        <v>77</v>
      </c>
      <c r="D14" t="s">
        <v>86</v>
      </c>
      <c r="E14" t="s">
        <v>91</v>
      </c>
      <c r="F14" s="4">
        <v>26.35</v>
      </c>
      <c r="G14" s="1">
        <v>8</v>
      </c>
      <c r="H14" s="1"/>
    </row>
    <row r="15" spans="1:13" x14ac:dyDescent="0.3">
      <c r="A15" s="1">
        <v>14</v>
      </c>
      <c r="B15" s="1">
        <v>142</v>
      </c>
      <c r="C15" t="s">
        <v>78</v>
      </c>
      <c r="D15" t="s">
        <v>86</v>
      </c>
      <c r="E15" t="s">
        <v>90</v>
      </c>
      <c r="F15" s="4">
        <v>26.44</v>
      </c>
      <c r="G15" s="1">
        <v>9</v>
      </c>
      <c r="H15" s="1"/>
    </row>
    <row r="16" spans="1:13" x14ac:dyDescent="0.3">
      <c r="A16" s="1">
        <v>15</v>
      </c>
      <c r="B16" s="1">
        <v>143</v>
      </c>
      <c r="C16" t="s">
        <v>79</v>
      </c>
      <c r="D16" t="s">
        <v>86</v>
      </c>
      <c r="E16" t="s">
        <v>2</v>
      </c>
      <c r="F16" s="4">
        <v>27.26</v>
      </c>
      <c r="G16" s="1">
        <v>10</v>
      </c>
      <c r="H16" s="1"/>
    </row>
    <row r="17" spans="1:8" x14ac:dyDescent="0.3">
      <c r="A17" s="1">
        <v>16</v>
      </c>
      <c r="B17" s="1">
        <v>148</v>
      </c>
      <c r="C17" t="s">
        <v>80</v>
      </c>
      <c r="D17" t="s">
        <v>86</v>
      </c>
      <c r="E17" t="s">
        <v>8</v>
      </c>
      <c r="F17" s="4">
        <v>27.26</v>
      </c>
      <c r="G17" s="1">
        <v>11</v>
      </c>
      <c r="H17" s="1"/>
    </row>
    <row r="18" spans="1:8" x14ac:dyDescent="0.3">
      <c r="A18" s="1">
        <v>17</v>
      </c>
      <c r="B18" s="1">
        <v>138</v>
      </c>
      <c r="C18" t="s">
        <v>81</v>
      </c>
      <c r="D18" t="s">
        <v>86</v>
      </c>
      <c r="E18" t="s">
        <v>2</v>
      </c>
      <c r="F18" s="4">
        <v>27.29</v>
      </c>
      <c r="G18" s="1">
        <v>12</v>
      </c>
      <c r="H18" s="1"/>
    </row>
    <row r="19" spans="1:8" x14ac:dyDescent="0.3">
      <c r="A19" s="1">
        <v>18</v>
      </c>
      <c r="B19" s="1">
        <v>129</v>
      </c>
      <c r="C19" t="s">
        <v>82</v>
      </c>
      <c r="D19" t="s">
        <v>85</v>
      </c>
      <c r="E19" t="s">
        <v>2</v>
      </c>
      <c r="F19" s="4">
        <v>27.56</v>
      </c>
      <c r="G19" s="1"/>
      <c r="H19" s="1">
        <v>6</v>
      </c>
    </row>
    <row r="20" spans="1:8" x14ac:dyDescent="0.3">
      <c r="A20" s="1">
        <v>19</v>
      </c>
      <c r="B20" s="1">
        <v>149</v>
      </c>
      <c r="C20" t="s">
        <v>83</v>
      </c>
      <c r="D20" t="s">
        <v>86</v>
      </c>
      <c r="E20" t="s">
        <v>8</v>
      </c>
      <c r="F20" s="4">
        <v>29.21</v>
      </c>
      <c r="G20" s="1">
        <v>13</v>
      </c>
      <c r="H20" s="1"/>
    </row>
    <row r="21" spans="1:8" x14ac:dyDescent="0.3">
      <c r="A21" s="1">
        <v>20</v>
      </c>
      <c r="B21" s="1">
        <v>137</v>
      </c>
      <c r="C21" t="s">
        <v>84</v>
      </c>
      <c r="D21" t="s">
        <v>86</v>
      </c>
      <c r="E21" t="s">
        <v>2</v>
      </c>
      <c r="F21" s="4">
        <v>30.24</v>
      </c>
      <c r="G21" s="1">
        <v>14</v>
      </c>
      <c r="H2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41ACD-7DFA-4CA1-A644-8F83FDF4AADC}">
  <dimension ref="A1:K17"/>
  <sheetViews>
    <sheetView workbookViewId="0">
      <selection activeCell="K1" sqref="K1:K1048576"/>
    </sheetView>
  </sheetViews>
  <sheetFormatPr defaultRowHeight="14.4" x14ac:dyDescent="0.3"/>
  <cols>
    <col min="3" max="3" width="17.109375" customWidth="1"/>
    <col min="5" max="5" width="20.77734375" customWidth="1"/>
    <col min="6" max="6" width="8.88671875" style="3"/>
    <col min="11" max="11" width="8.88671875" style="3"/>
  </cols>
  <sheetData>
    <row r="1" spans="1:11" x14ac:dyDescent="0.3">
      <c r="A1" s="1" t="s">
        <v>55</v>
      </c>
      <c r="B1" s="1" t="s">
        <v>95</v>
      </c>
      <c r="C1" t="s">
        <v>56</v>
      </c>
      <c r="D1" t="s">
        <v>57</v>
      </c>
      <c r="E1" t="s">
        <v>58</v>
      </c>
      <c r="F1" s="4" t="s">
        <v>59</v>
      </c>
      <c r="H1" t="s">
        <v>62</v>
      </c>
      <c r="K1" s="3" t="s">
        <v>63</v>
      </c>
    </row>
    <row r="2" spans="1:11" x14ac:dyDescent="0.3">
      <c r="A2" s="1">
        <v>1</v>
      </c>
      <c r="B2" s="1">
        <v>16</v>
      </c>
      <c r="C2" t="s">
        <v>98</v>
      </c>
      <c r="D2" t="str">
        <f>VLOOKUP(B2,[1]Consolidated!A:E,5,FALSE)</f>
        <v>u11B</v>
      </c>
      <c r="E2" t="s">
        <v>3</v>
      </c>
      <c r="F2" s="4">
        <v>9.1199999999999992</v>
      </c>
      <c r="H2" t="s">
        <v>96</v>
      </c>
      <c r="K2" s="3">
        <v>8</v>
      </c>
    </row>
    <row r="3" spans="1:11" x14ac:dyDescent="0.3">
      <c r="A3" s="1">
        <v>2</v>
      </c>
      <c r="B3" s="1">
        <v>23</v>
      </c>
      <c r="C3" t="s">
        <v>99</v>
      </c>
      <c r="D3" t="str">
        <f>VLOOKUP(B3,[1]Consolidated!A:E,5,FALSE)</f>
        <v>u11B</v>
      </c>
      <c r="E3" t="s">
        <v>114</v>
      </c>
      <c r="F3" s="4">
        <v>9.44</v>
      </c>
      <c r="H3" t="s">
        <v>6</v>
      </c>
      <c r="K3" s="3">
        <v>22</v>
      </c>
    </row>
    <row r="4" spans="1:11" x14ac:dyDescent="0.3">
      <c r="A4" s="1">
        <v>3</v>
      </c>
      <c r="B4" s="1">
        <v>22</v>
      </c>
      <c r="C4" t="s">
        <v>100</v>
      </c>
      <c r="D4" t="str">
        <f>VLOOKUP(B4,[1]Consolidated!A:E,5,FALSE)</f>
        <v>u11B</v>
      </c>
      <c r="E4" t="s">
        <v>3</v>
      </c>
      <c r="F4" s="4">
        <v>10.130000000000001</v>
      </c>
      <c r="H4" t="s">
        <v>97</v>
      </c>
      <c r="K4" s="3">
        <v>41</v>
      </c>
    </row>
    <row r="5" spans="1:11" x14ac:dyDescent="0.3">
      <c r="A5" s="1">
        <v>4</v>
      </c>
      <c r="B5" s="1">
        <v>21</v>
      </c>
      <c r="C5" t="s">
        <v>101</v>
      </c>
      <c r="D5" t="str">
        <f>VLOOKUP(B5,[1]Consolidated!A:E,5,FALSE)</f>
        <v>u11B</v>
      </c>
      <c r="E5" t="s">
        <v>3</v>
      </c>
      <c r="F5" s="4">
        <v>10.19</v>
      </c>
    </row>
    <row r="6" spans="1:11" x14ac:dyDescent="0.3">
      <c r="A6" s="1">
        <v>5</v>
      </c>
      <c r="B6" s="1">
        <v>19</v>
      </c>
      <c r="C6" t="s">
        <v>102</v>
      </c>
      <c r="D6" t="str">
        <f>VLOOKUP(B6,[1]Consolidated!A:E,5,FALSE)</f>
        <v>u11B</v>
      </c>
      <c r="E6" t="s">
        <v>3</v>
      </c>
      <c r="F6" s="4">
        <v>10.3</v>
      </c>
    </row>
    <row r="7" spans="1:11" x14ac:dyDescent="0.3">
      <c r="A7" s="1">
        <v>6</v>
      </c>
      <c r="B7" s="1">
        <v>14</v>
      </c>
      <c r="C7" t="s">
        <v>103</v>
      </c>
      <c r="D7" t="str">
        <f>VLOOKUP(B7,[1]Consolidated!A:E,5,FALSE)</f>
        <v>u11B</v>
      </c>
      <c r="E7" t="s">
        <v>6</v>
      </c>
      <c r="F7" s="4">
        <v>10.34</v>
      </c>
    </row>
    <row r="8" spans="1:11" x14ac:dyDescent="0.3">
      <c r="A8" s="1">
        <v>7</v>
      </c>
      <c r="B8" s="1">
        <v>24</v>
      </c>
      <c r="C8" t="s">
        <v>104</v>
      </c>
      <c r="D8" t="str">
        <f>VLOOKUP(B8,[1]Consolidated!A:E,5,FALSE)</f>
        <v>u11B</v>
      </c>
      <c r="E8" t="s">
        <v>6</v>
      </c>
      <c r="F8" s="4">
        <v>10.44</v>
      </c>
    </row>
    <row r="9" spans="1:11" x14ac:dyDescent="0.3">
      <c r="A9" s="1">
        <v>8</v>
      </c>
      <c r="B9" s="1">
        <v>18</v>
      </c>
      <c r="C9" t="s">
        <v>105</v>
      </c>
      <c r="D9" t="str">
        <f>VLOOKUP(B9,[1]Consolidated!A:E,5,FALSE)</f>
        <v>u11B</v>
      </c>
      <c r="E9" t="str">
        <f>VLOOKUP(B9,[1]Consolidated!A:D,4,FALSE)</f>
        <v>Corby AC</v>
      </c>
      <c r="F9" s="4">
        <v>10.54</v>
      </c>
    </row>
    <row r="10" spans="1:11" x14ac:dyDescent="0.3">
      <c r="A10" s="1">
        <v>9</v>
      </c>
      <c r="B10" s="1">
        <v>27</v>
      </c>
      <c r="C10" t="s">
        <v>106</v>
      </c>
      <c r="D10" t="str">
        <f>VLOOKUP(B10,[1]Consolidated!A:E,5,FALSE)</f>
        <v>u11B</v>
      </c>
      <c r="E10" t="s">
        <v>6</v>
      </c>
      <c r="F10" s="4">
        <v>11</v>
      </c>
    </row>
    <row r="11" spans="1:11" x14ac:dyDescent="0.3">
      <c r="A11" s="1">
        <v>10</v>
      </c>
      <c r="B11" s="1">
        <v>32</v>
      </c>
      <c r="C11" t="s">
        <v>107</v>
      </c>
      <c r="D11" t="str">
        <f>VLOOKUP(B11,[1]Consolidated!A:E,5,FALSE)</f>
        <v>u11B</v>
      </c>
      <c r="E11" t="s">
        <v>3</v>
      </c>
      <c r="F11" s="4">
        <v>11.01</v>
      </c>
    </row>
    <row r="12" spans="1:11" x14ac:dyDescent="0.3">
      <c r="A12" s="1">
        <v>11</v>
      </c>
      <c r="B12" s="1">
        <v>29</v>
      </c>
      <c r="C12" t="s">
        <v>108</v>
      </c>
      <c r="D12" t="str">
        <f>VLOOKUP(B12,[1]Consolidated!A:E,5,FALSE)</f>
        <v>u11B</v>
      </c>
      <c r="E12" t="s">
        <v>6</v>
      </c>
      <c r="F12" s="4">
        <v>11.21</v>
      </c>
    </row>
    <row r="13" spans="1:11" x14ac:dyDescent="0.3">
      <c r="A13" s="1">
        <v>12</v>
      </c>
      <c r="B13" s="1">
        <v>31</v>
      </c>
      <c r="C13" t="s">
        <v>109</v>
      </c>
      <c r="D13" t="str">
        <f>VLOOKUP(B13,[1]Consolidated!A:E,5,FALSE)</f>
        <v>u11B</v>
      </c>
      <c r="E13" t="s">
        <v>97</v>
      </c>
      <c r="F13" s="4">
        <v>11.23</v>
      </c>
    </row>
    <row r="14" spans="1:11" x14ac:dyDescent="0.3">
      <c r="A14" s="1">
        <v>13</v>
      </c>
      <c r="B14" s="1">
        <v>30</v>
      </c>
      <c r="C14" t="s">
        <v>110</v>
      </c>
      <c r="D14" t="str">
        <f>VLOOKUP(B14,[1]Consolidated!A:E,5,FALSE)</f>
        <v>u11B</v>
      </c>
      <c r="E14" t="s">
        <v>3</v>
      </c>
      <c r="F14" s="4">
        <v>11.25</v>
      </c>
    </row>
    <row r="15" spans="1:11" x14ac:dyDescent="0.3">
      <c r="A15" s="1">
        <v>14</v>
      </c>
      <c r="B15" s="1">
        <v>15</v>
      </c>
      <c r="C15" t="s">
        <v>111</v>
      </c>
      <c r="D15" t="str">
        <f>VLOOKUP(B15,[1]Consolidated!A:E,5,FALSE)</f>
        <v>u11B</v>
      </c>
      <c r="E15" t="s">
        <v>97</v>
      </c>
      <c r="F15" s="4">
        <v>11.39</v>
      </c>
    </row>
    <row r="16" spans="1:11" x14ac:dyDescent="0.3">
      <c r="A16" s="1">
        <v>15</v>
      </c>
      <c r="B16" s="1">
        <v>13</v>
      </c>
      <c r="C16" t="s">
        <v>112</v>
      </c>
      <c r="D16" t="str">
        <f>VLOOKUP(B16,[1]Consolidated!A:E,5,FALSE)</f>
        <v>u11B</v>
      </c>
      <c r="E16" t="s">
        <v>97</v>
      </c>
      <c r="F16" s="4">
        <v>12.05</v>
      </c>
    </row>
    <row r="17" spans="1:6" x14ac:dyDescent="0.3">
      <c r="A17" s="1">
        <v>16</v>
      </c>
      <c r="B17" s="1">
        <v>26</v>
      </c>
      <c r="C17" t="s">
        <v>113</v>
      </c>
      <c r="D17" t="str">
        <f>VLOOKUP(B17,[1]Consolidated!A:E,5,FALSE)</f>
        <v>u11B</v>
      </c>
      <c r="E17" t="s">
        <v>3</v>
      </c>
      <c r="F17" s="4">
        <v>12.07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01E11-DF9C-4BA2-B055-B72C6DB5E785}">
  <dimension ref="A1:K12"/>
  <sheetViews>
    <sheetView workbookViewId="0">
      <selection activeCell="F9" sqref="F9"/>
    </sheetView>
  </sheetViews>
  <sheetFormatPr defaultRowHeight="14.4" x14ac:dyDescent="0.3"/>
  <cols>
    <col min="3" max="3" width="20" customWidth="1"/>
    <col min="5" max="5" width="24.6640625" customWidth="1"/>
    <col min="6" max="6" width="8.88671875" style="3"/>
    <col min="11" max="11" width="8.88671875" style="3"/>
  </cols>
  <sheetData>
    <row r="1" spans="1:11" x14ac:dyDescent="0.3">
      <c r="A1" s="1" t="s">
        <v>55</v>
      </c>
      <c r="B1" s="1" t="s">
        <v>95</v>
      </c>
      <c r="D1" t="s">
        <v>57</v>
      </c>
      <c r="E1" t="s">
        <v>58</v>
      </c>
      <c r="F1" s="3" t="s">
        <v>59</v>
      </c>
      <c r="H1" t="s">
        <v>62</v>
      </c>
      <c r="K1" s="3" t="s">
        <v>63</v>
      </c>
    </row>
    <row r="2" spans="1:11" x14ac:dyDescent="0.3">
      <c r="A2" s="1">
        <v>1</v>
      </c>
      <c r="B2" s="1">
        <v>10</v>
      </c>
      <c r="C2" t="s">
        <v>115</v>
      </c>
      <c r="D2" t="str">
        <f>VLOOKUP(B2,[1]Consolidated!A:E,5,FALSE)</f>
        <v>u11G</v>
      </c>
      <c r="E2" t="s">
        <v>3</v>
      </c>
      <c r="F2" s="3">
        <v>10.18</v>
      </c>
      <c r="H2" t="s">
        <v>3</v>
      </c>
      <c r="K2" s="3">
        <v>11</v>
      </c>
    </row>
    <row r="3" spans="1:11" x14ac:dyDescent="0.3">
      <c r="A3" s="1">
        <v>2</v>
      </c>
      <c r="B3" s="1">
        <v>11</v>
      </c>
      <c r="C3" t="s">
        <v>116</v>
      </c>
      <c r="D3" t="str">
        <f>VLOOKUP(B3,[1]Consolidated!A:E,5,FALSE)</f>
        <v>u11G</v>
      </c>
      <c r="E3" t="s">
        <v>8</v>
      </c>
      <c r="F3" s="3">
        <v>10.31</v>
      </c>
    </row>
    <row r="4" spans="1:11" x14ac:dyDescent="0.3">
      <c r="A4" s="1">
        <v>3</v>
      </c>
      <c r="B4" s="1">
        <v>1</v>
      </c>
      <c r="C4" t="s">
        <v>117</v>
      </c>
      <c r="D4" t="str">
        <f>VLOOKUP(B4,[1]Consolidated!A:E,5,FALSE)</f>
        <v>u11G</v>
      </c>
      <c r="E4" t="s">
        <v>126</v>
      </c>
      <c r="F4" s="3">
        <v>10.51</v>
      </c>
    </row>
    <row r="5" spans="1:11" x14ac:dyDescent="0.3">
      <c r="A5" s="1">
        <v>4</v>
      </c>
      <c r="B5" s="1">
        <v>8</v>
      </c>
      <c r="C5" t="s">
        <v>118</v>
      </c>
      <c r="D5" t="str">
        <f>VLOOKUP(B5,[1]Consolidated!A:E,5,FALSE)</f>
        <v>u11G</v>
      </c>
      <c r="E5" t="s">
        <v>3</v>
      </c>
      <c r="F5" s="3">
        <v>10.51</v>
      </c>
    </row>
    <row r="6" spans="1:11" x14ac:dyDescent="0.3">
      <c r="A6" s="1">
        <v>5</v>
      </c>
      <c r="B6" s="1">
        <v>7</v>
      </c>
      <c r="C6" t="s">
        <v>119</v>
      </c>
      <c r="D6" t="str">
        <f>VLOOKUP(B6,[1]Consolidated!A:E,5,FALSE)</f>
        <v>u11G</v>
      </c>
      <c r="E6" t="s">
        <v>6</v>
      </c>
      <c r="F6" s="3">
        <v>10.56</v>
      </c>
    </row>
    <row r="7" spans="1:11" x14ac:dyDescent="0.3">
      <c r="A7" s="1">
        <v>6</v>
      </c>
      <c r="B7" s="1">
        <v>6</v>
      </c>
      <c r="C7" t="s">
        <v>120</v>
      </c>
      <c r="D7" t="str">
        <f>VLOOKUP(B7,[1]Consolidated!A:E,5,FALSE)</f>
        <v>u11G</v>
      </c>
      <c r="E7" t="s">
        <v>3</v>
      </c>
      <c r="F7" s="3">
        <v>11.09</v>
      </c>
    </row>
    <row r="8" spans="1:11" x14ac:dyDescent="0.3">
      <c r="A8" s="1">
        <v>7</v>
      </c>
      <c r="B8" s="1">
        <v>5</v>
      </c>
      <c r="C8" t="s">
        <v>121</v>
      </c>
      <c r="D8" t="str">
        <f>VLOOKUP(B8,[1]Consolidated!A:E,5,FALSE)</f>
        <v>u11G</v>
      </c>
      <c r="E8" t="s">
        <v>3</v>
      </c>
      <c r="F8" s="3">
        <v>11.39</v>
      </c>
    </row>
    <row r="9" spans="1:11" x14ac:dyDescent="0.3">
      <c r="A9" s="1">
        <v>8</v>
      </c>
      <c r="B9" s="1">
        <v>4</v>
      </c>
      <c r="C9" t="s">
        <v>122</v>
      </c>
      <c r="D9" t="str">
        <f>VLOOKUP(B9,[1]Consolidated!A:E,5,FALSE)</f>
        <v>u11G</v>
      </c>
      <c r="E9" t="s">
        <v>3</v>
      </c>
      <c r="F9" s="4">
        <v>11.4</v>
      </c>
    </row>
    <row r="10" spans="1:11" x14ac:dyDescent="0.3">
      <c r="A10" s="1">
        <v>9</v>
      </c>
      <c r="B10" s="1">
        <v>9</v>
      </c>
      <c r="C10" t="s">
        <v>123</v>
      </c>
      <c r="D10" t="str">
        <f>VLOOKUP(B10,[1]Consolidated!A:E,5,FALSE)</f>
        <v>u11G</v>
      </c>
      <c r="E10" t="s">
        <v>97</v>
      </c>
      <c r="F10" s="3">
        <v>12.07</v>
      </c>
    </row>
    <row r="11" spans="1:11" x14ac:dyDescent="0.3">
      <c r="A11" s="1">
        <v>10</v>
      </c>
      <c r="B11" s="1">
        <v>3</v>
      </c>
      <c r="C11" t="s">
        <v>124</v>
      </c>
      <c r="D11" t="str">
        <f>VLOOKUP(B11,[1]Consolidated!A:E,5,FALSE)</f>
        <v>u11G</v>
      </c>
      <c r="E11" t="s">
        <v>3</v>
      </c>
      <c r="F11" s="3">
        <v>12.25</v>
      </c>
    </row>
    <row r="12" spans="1:11" x14ac:dyDescent="0.3">
      <c r="A12" s="1">
        <v>11</v>
      </c>
      <c r="B12" s="1">
        <v>2</v>
      </c>
      <c r="C12" t="s">
        <v>125</v>
      </c>
      <c r="D12" t="str">
        <f>VLOOKUP(B12,[1]Consolidated!A:E,5,FALSE)</f>
        <v>u11G</v>
      </c>
      <c r="E12" t="str">
        <f>VLOOKUP(B12,[1]Consolidated!A:D,4,FALSE)</f>
        <v>Silson Joggers AC</v>
      </c>
      <c r="F12" s="3">
        <v>13.45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641A-0ACF-4A9B-B6F1-C414DA172C41}">
  <dimension ref="A1:K24"/>
  <sheetViews>
    <sheetView workbookViewId="0">
      <selection activeCell="K1" sqref="K1:K1048576"/>
    </sheetView>
  </sheetViews>
  <sheetFormatPr defaultRowHeight="14.4" x14ac:dyDescent="0.3"/>
  <cols>
    <col min="3" max="3" width="22.5546875" customWidth="1"/>
    <col min="5" max="5" width="22.88671875" customWidth="1"/>
    <col min="6" max="6" width="8.88671875" style="3"/>
    <col min="11" max="11" width="8.88671875" style="3"/>
  </cols>
  <sheetData>
    <row r="1" spans="1:11" x14ac:dyDescent="0.3">
      <c r="A1" s="1" t="s">
        <v>55</v>
      </c>
      <c r="B1" s="1" t="s">
        <v>95</v>
      </c>
      <c r="C1" t="s">
        <v>56</v>
      </c>
      <c r="D1" t="s">
        <v>57</v>
      </c>
      <c r="E1" t="s">
        <v>58</v>
      </c>
      <c r="F1" s="4" t="s">
        <v>59</v>
      </c>
      <c r="H1" t="s">
        <v>62</v>
      </c>
      <c r="K1" s="3" t="s">
        <v>63</v>
      </c>
    </row>
    <row r="2" spans="1:11" x14ac:dyDescent="0.3">
      <c r="A2" s="1">
        <v>1</v>
      </c>
      <c r="B2" s="1">
        <v>60</v>
      </c>
      <c r="C2" t="s">
        <v>127</v>
      </c>
      <c r="D2" t="str">
        <f>VLOOKUP(B2,[1]Consolidated!A:E,5,FALSE)</f>
        <v>u13B</v>
      </c>
      <c r="E2" t="s">
        <v>3</v>
      </c>
      <c r="F2" s="4">
        <v>10.58</v>
      </c>
      <c r="H2" t="s">
        <v>3</v>
      </c>
      <c r="K2" s="3">
        <v>8</v>
      </c>
    </row>
    <row r="3" spans="1:11" x14ac:dyDescent="0.3">
      <c r="A3" s="1">
        <v>2</v>
      </c>
      <c r="B3" s="1">
        <v>64</v>
      </c>
      <c r="C3" t="s">
        <v>128</v>
      </c>
      <c r="D3" t="str">
        <f>VLOOKUP(B3,[1]Consolidated!A:E,5,FALSE)</f>
        <v>u13B</v>
      </c>
      <c r="E3" t="s">
        <v>3</v>
      </c>
      <c r="F3" s="4">
        <v>11.19</v>
      </c>
      <c r="H3" t="s">
        <v>6</v>
      </c>
      <c r="K3" s="3">
        <v>17</v>
      </c>
    </row>
    <row r="4" spans="1:11" x14ac:dyDescent="0.3">
      <c r="A4" s="1">
        <v>3</v>
      </c>
      <c r="B4" s="1">
        <v>56</v>
      </c>
      <c r="C4" t="s">
        <v>129</v>
      </c>
      <c r="D4" t="str">
        <f>VLOOKUP(B4,[1]Consolidated!A:E,5,FALSE)</f>
        <v>u13B</v>
      </c>
      <c r="E4" t="s">
        <v>6</v>
      </c>
      <c r="F4" s="4">
        <v>11.26</v>
      </c>
    </row>
    <row r="5" spans="1:11" x14ac:dyDescent="0.3">
      <c r="A5" s="1">
        <v>4</v>
      </c>
      <c r="B5" s="1">
        <v>58</v>
      </c>
      <c r="C5" t="s">
        <v>130</v>
      </c>
      <c r="D5" t="str">
        <f>VLOOKUP(B5,[1]Consolidated!A:E,5,FALSE)</f>
        <v>u13B</v>
      </c>
      <c r="E5" t="s">
        <v>150</v>
      </c>
      <c r="F5" s="4">
        <v>11.27</v>
      </c>
    </row>
    <row r="6" spans="1:11" x14ac:dyDescent="0.3">
      <c r="A6" s="1">
        <v>5</v>
      </c>
      <c r="B6" s="1">
        <v>69</v>
      </c>
      <c r="C6" t="s">
        <v>131</v>
      </c>
      <c r="D6" t="str">
        <f>VLOOKUP(B6,[1]Consolidated!A:E,5,FALSE)</f>
        <v>u13B</v>
      </c>
      <c r="E6" t="s">
        <v>3</v>
      </c>
      <c r="F6" s="4">
        <v>11.29</v>
      </c>
    </row>
    <row r="7" spans="1:11" x14ac:dyDescent="0.3">
      <c r="A7" s="1">
        <v>6</v>
      </c>
      <c r="B7" s="1">
        <v>63</v>
      </c>
      <c r="C7" t="s">
        <v>132</v>
      </c>
      <c r="D7" t="str">
        <f>VLOOKUP(B7,[1]Consolidated!A:E,5,FALSE)</f>
        <v>u13B</v>
      </c>
      <c r="E7" t="s">
        <v>6</v>
      </c>
      <c r="F7" s="4">
        <v>11.44</v>
      </c>
    </row>
    <row r="8" spans="1:11" x14ac:dyDescent="0.3">
      <c r="A8" s="1">
        <v>7</v>
      </c>
      <c r="B8" s="1">
        <v>75</v>
      </c>
      <c r="C8" t="s">
        <v>133</v>
      </c>
      <c r="D8" t="str">
        <f>VLOOKUP(B8,[1]Consolidated!A:E,5,FALSE)</f>
        <v>u13B</v>
      </c>
      <c r="E8" t="s">
        <v>151</v>
      </c>
      <c r="F8" s="4">
        <v>11.59</v>
      </c>
    </row>
    <row r="9" spans="1:11" x14ac:dyDescent="0.3">
      <c r="A9" s="1">
        <v>8</v>
      </c>
      <c r="B9" s="1">
        <v>65</v>
      </c>
      <c r="C9" t="s">
        <v>134</v>
      </c>
      <c r="D9" t="str">
        <f>VLOOKUP(B9,[1]Consolidated!A:E,5,FALSE)</f>
        <v>u13B</v>
      </c>
      <c r="E9" t="s">
        <v>6</v>
      </c>
      <c r="F9" s="4">
        <v>12</v>
      </c>
    </row>
    <row r="10" spans="1:11" x14ac:dyDescent="0.3">
      <c r="A10" s="1">
        <v>9</v>
      </c>
      <c r="B10" s="1">
        <v>61</v>
      </c>
      <c r="C10" t="s">
        <v>135</v>
      </c>
      <c r="D10" t="str">
        <f>VLOOKUP(B10,[1]Consolidated!A:E,5,FALSE)</f>
        <v>u13B</v>
      </c>
      <c r="E10" t="s">
        <v>3</v>
      </c>
      <c r="F10" s="4">
        <v>12.07</v>
      </c>
    </row>
    <row r="11" spans="1:11" x14ac:dyDescent="0.3">
      <c r="A11" s="1">
        <v>10</v>
      </c>
      <c r="B11" s="1">
        <v>71</v>
      </c>
      <c r="C11" t="s">
        <v>136</v>
      </c>
      <c r="D11" t="str">
        <f>VLOOKUP(B11,[1]Consolidated!A:E,5,FALSE)</f>
        <v>u13B</v>
      </c>
      <c r="E11" t="s">
        <v>3</v>
      </c>
      <c r="F11" s="4">
        <v>12.1</v>
      </c>
    </row>
    <row r="12" spans="1:11" x14ac:dyDescent="0.3">
      <c r="A12" s="1">
        <v>11</v>
      </c>
      <c r="B12" s="1">
        <v>57</v>
      </c>
      <c r="C12" t="s">
        <v>137</v>
      </c>
      <c r="D12" t="str">
        <f>VLOOKUP(B12,[1]Consolidated!A:E,5,FALSE)</f>
        <v>u13B</v>
      </c>
      <c r="E12" t="s">
        <v>3</v>
      </c>
      <c r="F12" s="4">
        <v>12.12</v>
      </c>
    </row>
    <row r="13" spans="1:11" x14ac:dyDescent="0.3">
      <c r="A13" s="1">
        <v>12</v>
      </c>
      <c r="B13" s="1">
        <v>79</v>
      </c>
      <c r="C13" t="s">
        <v>138</v>
      </c>
      <c r="D13" t="str">
        <f>VLOOKUP(B13,[1]Consolidated!A:E,5,FALSE)</f>
        <v>u13B</v>
      </c>
      <c r="E13" t="s">
        <v>3</v>
      </c>
      <c r="F13" s="4">
        <v>12.22</v>
      </c>
    </row>
    <row r="14" spans="1:11" x14ac:dyDescent="0.3">
      <c r="A14" s="1">
        <v>13</v>
      </c>
      <c r="B14" s="1">
        <v>68</v>
      </c>
      <c r="C14" t="s">
        <v>139</v>
      </c>
      <c r="D14" t="str">
        <f>VLOOKUP(B14,[1]Consolidated!A:E,5,FALSE)</f>
        <v>u13B</v>
      </c>
      <c r="E14" t="s">
        <v>3</v>
      </c>
      <c r="F14" s="4">
        <v>12.26</v>
      </c>
    </row>
    <row r="15" spans="1:11" x14ac:dyDescent="0.3">
      <c r="A15" s="1">
        <v>14</v>
      </c>
      <c r="B15" s="1">
        <v>77</v>
      </c>
      <c r="C15" t="s">
        <v>140</v>
      </c>
      <c r="D15" t="str">
        <f>VLOOKUP(B15,[1]Consolidated!A:E,5,FALSE)</f>
        <v>u13B</v>
      </c>
      <c r="E15" t="s">
        <v>3</v>
      </c>
      <c r="F15" s="4">
        <v>12.29</v>
      </c>
    </row>
    <row r="16" spans="1:11" x14ac:dyDescent="0.3">
      <c r="A16" s="1">
        <v>15</v>
      </c>
      <c r="B16" s="1">
        <v>76</v>
      </c>
      <c r="C16" t="s">
        <v>141</v>
      </c>
      <c r="D16" t="str">
        <f>VLOOKUP(B16,[1]Consolidated!A:E,5,FALSE)</f>
        <v>u13B</v>
      </c>
      <c r="E16" t="s">
        <v>3</v>
      </c>
      <c r="F16" s="4">
        <v>12.3</v>
      </c>
    </row>
    <row r="17" spans="1:6" x14ac:dyDescent="0.3">
      <c r="A17" s="1">
        <v>16</v>
      </c>
      <c r="B17" s="1">
        <v>67</v>
      </c>
      <c r="C17" t="s">
        <v>142</v>
      </c>
      <c r="D17" t="str">
        <f>VLOOKUP(B17,[1]Consolidated!A:E,5,FALSE)</f>
        <v>u13B</v>
      </c>
      <c r="E17" t="s">
        <v>3</v>
      </c>
      <c r="F17" s="4">
        <v>12.32</v>
      </c>
    </row>
    <row r="18" spans="1:6" x14ac:dyDescent="0.3">
      <c r="A18" s="1">
        <v>17</v>
      </c>
      <c r="B18" s="1">
        <v>70</v>
      </c>
      <c r="C18" t="s">
        <v>143</v>
      </c>
      <c r="D18" t="str">
        <f>VLOOKUP(B18,[1]Consolidated!A:E,5,FALSE)</f>
        <v>u13B</v>
      </c>
      <c r="E18" t="s">
        <v>8</v>
      </c>
      <c r="F18" s="4">
        <v>12.47</v>
      </c>
    </row>
    <row r="19" spans="1:6" x14ac:dyDescent="0.3">
      <c r="A19" s="1">
        <v>18</v>
      </c>
      <c r="B19" s="1">
        <v>72</v>
      </c>
      <c r="C19" t="s">
        <v>144</v>
      </c>
      <c r="D19" t="str">
        <f>VLOOKUP(B19,[1]Consolidated!A:E,5,FALSE)</f>
        <v>u13B</v>
      </c>
      <c r="E19" t="s">
        <v>3</v>
      </c>
      <c r="F19" s="4">
        <v>12.51</v>
      </c>
    </row>
    <row r="20" spans="1:6" x14ac:dyDescent="0.3">
      <c r="A20" s="1">
        <v>19</v>
      </c>
      <c r="B20" s="1">
        <v>66</v>
      </c>
      <c r="C20" t="s">
        <v>145</v>
      </c>
      <c r="D20" t="str">
        <f>VLOOKUP(B20,[1]Consolidated!A:E,5,FALSE)</f>
        <v>u13B</v>
      </c>
      <c r="E20" t="s">
        <v>3</v>
      </c>
      <c r="F20" s="4">
        <v>12.55</v>
      </c>
    </row>
    <row r="21" spans="1:6" x14ac:dyDescent="0.3">
      <c r="A21" s="1">
        <v>20</v>
      </c>
      <c r="B21" s="1">
        <v>78</v>
      </c>
      <c r="C21" t="s">
        <v>146</v>
      </c>
      <c r="D21" t="str">
        <f>VLOOKUP(B21,[1]Consolidated!A:E,5,FALSE)</f>
        <v>u13B</v>
      </c>
      <c r="E21" t="s">
        <v>152</v>
      </c>
      <c r="F21" s="4">
        <v>13.1</v>
      </c>
    </row>
    <row r="22" spans="1:6" x14ac:dyDescent="0.3">
      <c r="A22" s="1">
        <v>21</v>
      </c>
      <c r="B22" s="1">
        <v>59</v>
      </c>
      <c r="C22" t="s">
        <v>147</v>
      </c>
      <c r="D22" t="str">
        <f>VLOOKUP(B22,[1]Consolidated!A:E,5,FALSE)</f>
        <v>u13B</v>
      </c>
      <c r="E22" t="s">
        <v>3</v>
      </c>
      <c r="F22" s="4">
        <v>13.26</v>
      </c>
    </row>
    <row r="23" spans="1:6" x14ac:dyDescent="0.3">
      <c r="A23" s="1">
        <v>22</v>
      </c>
      <c r="B23" s="1">
        <v>62</v>
      </c>
      <c r="C23" t="s">
        <v>148</v>
      </c>
      <c r="D23" t="str">
        <f>VLOOKUP(B23,[1]Consolidated!A:E,5,FALSE)</f>
        <v>u13B</v>
      </c>
      <c r="E23" t="s">
        <v>97</v>
      </c>
      <c r="F23" s="4">
        <v>14.07</v>
      </c>
    </row>
    <row r="24" spans="1:6" x14ac:dyDescent="0.3">
      <c r="A24" s="1">
        <v>23</v>
      </c>
      <c r="B24" s="1">
        <v>74</v>
      </c>
      <c r="C24" t="s">
        <v>149</v>
      </c>
      <c r="D24" t="str">
        <f>VLOOKUP(B24,[1]Consolidated!A:E,5,FALSE)</f>
        <v>u13B</v>
      </c>
      <c r="E24" t="s">
        <v>152</v>
      </c>
      <c r="F24" s="4">
        <v>14.44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5138-6496-4A1F-B84F-A84AE3E55490}">
  <dimension ref="A1:K19"/>
  <sheetViews>
    <sheetView workbookViewId="0">
      <selection activeCell="K1" sqref="K1:K1048576"/>
    </sheetView>
  </sheetViews>
  <sheetFormatPr defaultRowHeight="14.4" x14ac:dyDescent="0.3"/>
  <cols>
    <col min="3" max="3" width="17" customWidth="1"/>
    <col min="5" max="5" width="21.109375" customWidth="1"/>
    <col min="6" max="6" width="8.88671875" style="3"/>
    <col min="11" max="11" width="8.88671875" style="3"/>
  </cols>
  <sheetData>
    <row r="1" spans="1:11" x14ac:dyDescent="0.3">
      <c r="A1" s="1" t="s">
        <v>55</v>
      </c>
      <c r="B1" s="1" t="s">
        <v>95</v>
      </c>
      <c r="C1" t="s">
        <v>56</v>
      </c>
      <c r="D1" t="s">
        <v>57</v>
      </c>
      <c r="E1" t="s">
        <v>58</v>
      </c>
      <c r="F1" s="3" t="s">
        <v>59</v>
      </c>
      <c r="H1" t="s">
        <v>62</v>
      </c>
      <c r="K1" s="3" t="s">
        <v>219</v>
      </c>
    </row>
    <row r="2" spans="1:11" x14ac:dyDescent="0.3">
      <c r="A2" s="1">
        <v>1</v>
      </c>
      <c r="B2" s="1">
        <v>44</v>
      </c>
      <c r="C2" t="s">
        <v>153</v>
      </c>
      <c r="D2" t="str">
        <f>VLOOKUP(B2,[1]Consolidated!A:E,5,FALSE)</f>
        <v>u13G</v>
      </c>
      <c r="E2" t="s">
        <v>3</v>
      </c>
      <c r="F2" s="3">
        <v>12.18</v>
      </c>
      <c r="H2" t="s">
        <v>3</v>
      </c>
      <c r="K2" s="3">
        <v>10</v>
      </c>
    </row>
    <row r="3" spans="1:11" x14ac:dyDescent="0.3">
      <c r="A3" s="1">
        <v>2</v>
      </c>
      <c r="B3" s="1">
        <v>46</v>
      </c>
      <c r="C3" t="s">
        <v>154</v>
      </c>
      <c r="D3" t="str">
        <f>VLOOKUP(B3,[1]Consolidated!A:E,5,FALSE)</f>
        <v>u13G</v>
      </c>
      <c r="E3" t="s">
        <v>171</v>
      </c>
      <c r="F3" s="3">
        <v>12.31</v>
      </c>
      <c r="H3" t="s">
        <v>8</v>
      </c>
      <c r="K3" s="3">
        <v>21</v>
      </c>
    </row>
    <row r="4" spans="1:11" x14ac:dyDescent="0.3">
      <c r="A4" s="1">
        <v>3</v>
      </c>
      <c r="B4" s="1">
        <v>45</v>
      </c>
      <c r="C4" t="s">
        <v>155</v>
      </c>
      <c r="D4" t="str">
        <f>VLOOKUP(B4,[1]Consolidated!A:E,5,FALSE)</f>
        <v>u13G</v>
      </c>
      <c r="E4" t="s">
        <v>3</v>
      </c>
      <c r="F4" s="3">
        <v>12.38</v>
      </c>
      <c r="H4" t="s">
        <v>97</v>
      </c>
      <c r="K4" s="3">
        <v>44</v>
      </c>
    </row>
    <row r="5" spans="1:11" x14ac:dyDescent="0.3">
      <c r="A5" s="1">
        <v>4</v>
      </c>
      <c r="B5" s="1">
        <v>41</v>
      </c>
      <c r="C5" t="s">
        <v>156</v>
      </c>
      <c r="D5" t="str">
        <f>VLOOKUP(B5,[1]Consolidated!A:E,5,FALSE)</f>
        <v>u13G</v>
      </c>
      <c r="E5" t="s">
        <v>8</v>
      </c>
      <c r="F5" s="3">
        <v>12.48</v>
      </c>
    </row>
    <row r="6" spans="1:11" x14ac:dyDescent="0.3">
      <c r="A6" s="1">
        <v>5</v>
      </c>
      <c r="B6" s="1">
        <v>49</v>
      </c>
      <c r="C6" t="s">
        <v>157</v>
      </c>
      <c r="D6" t="str">
        <f>VLOOKUP(B6,[1]Consolidated!A:E,5,FALSE)</f>
        <v>u13G</v>
      </c>
      <c r="E6" t="s">
        <v>6</v>
      </c>
      <c r="F6" s="3">
        <v>12.52</v>
      </c>
    </row>
    <row r="7" spans="1:11" x14ac:dyDescent="0.3">
      <c r="A7" s="1">
        <v>6</v>
      </c>
      <c r="B7" s="1">
        <v>47</v>
      </c>
      <c r="C7" t="s">
        <v>158</v>
      </c>
      <c r="D7" t="str">
        <f>VLOOKUP(B7,[1]Consolidated!A:E,5,FALSE)</f>
        <v>u13G</v>
      </c>
      <c r="E7" t="s">
        <v>3</v>
      </c>
      <c r="F7" s="4">
        <v>13</v>
      </c>
    </row>
    <row r="8" spans="1:11" x14ac:dyDescent="0.3">
      <c r="A8" s="1">
        <v>7</v>
      </c>
      <c r="B8" s="1">
        <v>43</v>
      </c>
      <c r="C8" t="s">
        <v>159</v>
      </c>
      <c r="D8" t="str">
        <f>VLOOKUP(B8,[1]Consolidated!A:E,5,FALSE)</f>
        <v>u13G</v>
      </c>
      <c r="E8" t="s">
        <v>3</v>
      </c>
      <c r="F8" s="3">
        <v>13.18</v>
      </c>
    </row>
    <row r="9" spans="1:11" x14ac:dyDescent="0.3">
      <c r="A9" s="1">
        <v>8</v>
      </c>
      <c r="B9" s="1">
        <v>48</v>
      </c>
      <c r="C9" t="s">
        <v>160</v>
      </c>
      <c r="D9" t="str">
        <f>VLOOKUP(B9,[1]Consolidated!A:E,5,FALSE)</f>
        <v>u13G</v>
      </c>
      <c r="E9" t="s">
        <v>8</v>
      </c>
      <c r="F9" s="3">
        <v>13.26</v>
      </c>
    </row>
    <row r="10" spans="1:11" x14ac:dyDescent="0.3">
      <c r="A10" s="1">
        <v>9</v>
      </c>
      <c r="B10" s="1">
        <v>53</v>
      </c>
      <c r="C10" t="s">
        <v>161</v>
      </c>
      <c r="D10" t="str">
        <f>VLOOKUP(B10,[1]Consolidated!A:E,5,FALSE)</f>
        <v>u13G</v>
      </c>
      <c r="E10" t="s">
        <v>8</v>
      </c>
      <c r="F10" s="3">
        <v>13.35</v>
      </c>
    </row>
    <row r="11" spans="1:11" x14ac:dyDescent="0.3">
      <c r="A11" s="1">
        <v>10</v>
      </c>
      <c r="B11" s="1">
        <v>54</v>
      </c>
      <c r="C11" t="s">
        <v>162</v>
      </c>
      <c r="D11" t="str">
        <f>VLOOKUP(B11,[1]Consolidated!A:E,5,FALSE)</f>
        <v>u13G</v>
      </c>
      <c r="E11" t="s">
        <v>3</v>
      </c>
      <c r="F11" s="3">
        <v>13.59</v>
      </c>
    </row>
    <row r="12" spans="1:11" x14ac:dyDescent="0.3">
      <c r="A12" s="1">
        <v>11</v>
      </c>
      <c r="B12" s="1">
        <v>38</v>
      </c>
      <c r="C12" t="s">
        <v>163</v>
      </c>
      <c r="D12" t="str">
        <f>VLOOKUP(B12,[1]Consolidated!A:E,5,FALSE)</f>
        <v>u13G</v>
      </c>
      <c r="E12" t="s">
        <v>97</v>
      </c>
      <c r="F12" s="3">
        <v>14.03</v>
      </c>
    </row>
    <row r="13" spans="1:11" x14ac:dyDescent="0.3">
      <c r="A13" s="1">
        <v>12</v>
      </c>
      <c r="B13" s="1">
        <v>36</v>
      </c>
      <c r="C13" t="s">
        <v>164</v>
      </c>
      <c r="D13" t="str">
        <f>VLOOKUP(B13,[1]Consolidated!A:E,5,FALSE)</f>
        <v>u13G</v>
      </c>
      <c r="E13" t="s">
        <v>3</v>
      </c>
      <c r="F13" s="3">
        <v>14.17</v>
      </c>
    </row>
    <row r="14" spans="1:11" x14ac:dyDescent="0.3">
      <c r="A14" s="1">
        <v>13</v>
      </c>
      <c r="B14" s="1">
        <v>34</v>
      </c>
      <c r="C14" t="s">
        <v>165</v>
      </c>
      <c r="D14" t="str">
        <f>VLOOKUP(B14,[1]Consolidated!A:E,5,FALSE)</f>
        <v>u13G</v>
      </c>
      <c r="E14" t="s">
        <v>3</v>
      </c>
      <c r="F14" s="3">
        <v>14.23</v>
      </c>
    </row>
    <row r="15" spans="1:11" x14ac:dyDescent="0.3">
      <c r="A15" s="1">
        <v>14</v>
      </c>
      <c r="B15" s="1">
        <v>40</v>
      </c>
      <c r="C15" t="s">
        <v>166</v>
      </c>
      <c r="D15" t="str">
        <f>VLOOKUP(B15,[1]Consolidated!A:E,5,FALSE)</f>
        <v>u13G</v>
      </c>
      <c r="E15" t="s">
        <v>3</v>
      </c>
      <c r="F15" s="4">
        <v>14.4</v>
      </c>
    </row>
    <row r="16" spans="1:11" x14ac:dyDescent="0.3">
      <c r="A16" s="1">
        <v>15</v>
      </c>
      <c r="B16" s="1">
        <v>51</v>
      </c>
      <c r="C16" t="s">
        <v>167</v>
      </c>
      <c r="D16" t="str">
        <f>VLOOKUP(B16,[1]Consolidated!A:E,5,FALSE)</f>
        <v>u13G</v>
      </c>
      <c r="E16" t="s">
        <v>97</v>
      </c>
      <c r="F16" s="3">
        <v>15.26</v>
      </c>
    </row>
    <row r="17" spans="1:6" x14ac:dyDescent="0.3">
      <c r="A17" s="1">
        <v>16</v>
      </c>
      <c r="B17" s="1">
        <v>55</v>
      </c>
      <c r="C17" t="s">
        <v>168</v>
      </c>
      <c r="D17" t="str">
        <f>VLOOKUP(B17,[1]Consolidated!A:E,5,FALSE)</f>
        <v>u13G</v>
      </c>
      <c r="E17" t="s">
        <v>3</v>
      </c>
      <c r="F17" s="3">
        <v>15.36</v>
      </c>
    </row>
    <row r="18" spans="1:6" x14ac:dyDescent="0.3">
      <c r="A18" s="1">
        <v>17</v>
      </c>
      <c r="B18" s="1">
        <v>33</v>
      </c>
      <c r="C18" t="s">
        <v>169</v>
      </c>
      <c r="D18" t="str">
        <f>VLOOKUP(B18,[1]Consolidated!A:E,5,FALSE)</f>
        <v>u13G</v>
      </c>
      <c r="E18" t="s">
        <v>3</v>
      </c>
      <c r="F18" s="3">
        <v>15.38</v>
      </c>
    </row>
    <row r="19" spans="1:6" x14ac:dyDescent="0.3">
      <c r="A19" s="1">
        <v>18</v>
      </c>
      <c r="B19" s="1">
        <v>50</v>
      </c>
      <c r="C19" t="s">
        <v>170</v>
      </c>
      <c r="D19" t="str">
        <f>VLOOKUP(B19,[1]Consolidated!A:E,5,FALSE)</f>
        <v>u13G</v>
      </c>
      <c r="E19" t="s">
        <v>97</v>
      </c>
      <c r="F19" s="3">
        <v>16.34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2795E-F4DE-42E3-A1AC-4076565FDC03}">
  <dimension ref="A1:K17"/>
  <sheetViews>
    <sheetView workbookViewId="0">
      <selection activeCell="J9" sqref="J9"/>
    </sheetView>
  </sheetViews>
  <sheetFormatPr defaultRowHeight="14.4" x14ac:dyDescent="0.3"/>
  <cols>
    <col min="3" max="3" width="18.44140625" style="2" customWidth="1"/>
    <col min="4" max="4" width="9.5546875" customWidth="1"/>
    <col min="5" max="5" width="21.5546875" style="2" customWidth="1"/>
    <col min="6" max="6" width="8.88671875" style="3"/>
    <col min="11" max="11" width="8.88671875" style="3"/>
  </cols>
  <sheetData>
    <row r="1" spans="1:11" x14ac:dyDescent="0.3">
      <c r="A1" s="3" t="s">
        <v>55</v>
      </c>
      <c r="B1" s="3" t="s">
        <v>95</v>
      </c>
      <c r="D1" s="2" t="s">
        <v>57</v>
      </c>
      <c r="F1" s="4" t="s">
        <v>59</v>
      </c>
      <c r="G1" s="2"/>
      <c r="H1" s="2" t="s">
        <v>62</v>
      </c>
      <c r="I1" s="2"/>
      <c r="J1" s="2"/>
      <c r="K1" s="3" t="s">
        <v>63</v>
      </c>
    </row>
    <row r="2" spans="1:11" x14ac:dyDescent="0.3">
      <c r="A2" s="3">
        <v>1</v>
      </c>
      <c r="B2" s="3">
        <v>104</v>
      </c>
      <c r="C2" s="2" t="s">
        <v>172</v>
      </c>
      <c r="D2" s="2" t="s">
        <v>173</v>
      </c>
      <c r="E2" s="2" t="s">
        <v>3</v>
      </c>
      <c r="F2" s="4">
        <v>16.04</v>
      </c>
      <c r="G2" s="2"/>
      <c r="H2" s="2" t="s">
        <v>3</v>
      </c>
      <c r="I2" s="2"/>
      <c r="J2" s="2"/>
      <c r="K2" s="3">
        <v>6</v>
      </c>
    </row>
    <row r="3" spans="1:11" x14ac:dyDescent="0.3">
      <c r="A3" s="3">
        <v>2</v>
      </c>
      <c r="B3" s="3">
        <v>123</v>
      </c>
      <c r="C3" s="2" t="s">
        <v>174</v>
      </c>
      <c r="D3" s="2" t="s">
        <v>173</v>
      </c>
      <c r="E3" s="2" t="s">
        <v>3</v>
      </c>
      <c r="F3" s="4">
        <v>16.18</v>
      </c>
      <c r="G3" s="2"/>
      <c r="H3" s="2" t="s">
        <v>6</v>
      </c>
      <c r="I3" s="2"/>
      <c r="J3" s="2"/>
      <c r="K3" s="3">
        <v>15</v>
      </c>
    </row>
    <row r="4" spans="1:11" x14ac:dyDescent="0.3">
      <c r="A4" s="3">
        <v>3</v>
      </c>
      <c r="B4" s="3">
        <v>114</v>
      </c>
      <c r="C4" s="2" t="s">
        <v>175</v>
      </c>
      <c r="D4" s="2" t="s">
        <v>173</v>
      </c>
      <c r="E4" s="2" t="s">
        <v>3</v>
      </c>
      <c r="F4" s="4">
        <v>16.34</v>
      </c>
      <c r="G4" s="2"/>
      <c r="H4" s="2"/>
      <c r="I4" s="2"/>
      <c r="J4" s="2"/>
    </row>
    <row r="5" spans="1:11" x14ac:dyDescent="0.3">
      <c r="A5" s="3">
        <v>4</v>
      </c>
      <c r="B5" s="3">
        <v>113</v>
      </c>
      <c r="C5" s="2" t="s">
        <v>220</v>
      </c>
      <c r="D5" s="2" t="s">
        <v>173</v>
      </c>
      <c r="E5" s="2" t="s">
        <v>6</v>
      </c>
      <c r="F5" s="4">
        <v>17.13</v>
      </c>
      <c r="G5" s="2"/>
      <c r="H5" s="2"/>
      <c r="I5" s="2"/>
      <c r="J5" s="2"/>
    </row>
    <row r="6" spans="1:11" x14ac:dyDescent="0.3">
      <c r="A6" s="3">
        <v>5</v>
      </c>
      <c r="B6" s="3">
        <v>109</v>
      </c>
      <c r="C6" s="2" t="s">
        <v>221</v>
      </c>
      <c r="D6" s="2" t="s">
        <v>173</v>
      </c>
      <c r="E6" s="2" t="s">
        <v>6</v>
      </c>
      <c r="F6" s="4">
        <v>17.18</v>
      </c>
      <c r="G6" s="2"/>
      <c r="H6" s="2"/>
      <c r="I6" s="2"/>
      <c r="J6" s="2"/>
    </row>
    <row r="7" spans="1:11" x14ac:dyDescent="0.3">
      <c r="A7" s="3">
        <v>6</v>
      </c>
      <c r="B7" s="3">
        <v>125</v>
      </c>
      <c r="C7" s="2" t="s">
        <v>176</v>
      </c>
      <c r="D7" s="2" t="s">
        <v>173</v>
      </c>
      <c r="E7" s="2" t="s">
        <v>6</v>
      </c>
      <c r="F7" s="4">
        <v>17.23</v>
      </c>
      <c r="G7" s="2"/>
      <c r="H7" s="2"/>
      <c r="I7" s="2"/>
      <c r="J7" s="2"/>
    </row>
    <row r="8" spans="1:11" x14ac:dyDescent="0.3">
      <c r="A8" s="3">
        <v>7</v>
      </c>
      <c r="B8" s="3">
        <v>117</v>
      </c>
      <c r="C8" s="2" t="s">
        <v>177</v>
      </c>
      <c r="D8" s="2" t="s">
        <v>173</v>
      </c>
      <c r="E8" s="2" t="s">
        <v>3</v>
      </c>
      <c r="F8" s="4">
        <v>17.25</v>
      </c>
      <c r="G8" s="2"/>
      <c r="H8" s="2"/>
      <c r="I8" s="2"/>
      <c r="J8" s="2"/>
    </row>
    <row r="9" spans="1:11" x14ac:dyDescent="0.3">
      <c r="A9" s="3">
        <v>8</v>
      </c>
      <c r="B9" s="3">
        <v>107</v>
      </c>
      <c r="C9" s="2" t="s">
        <v>185</v>
      </c>
      <c r="D9" s="2" t="s">
        <v>173</v>
      </c>
      <c r="E9" s="2" t="s">
        <v>3</v>
      </c>
      <c r="F9" s="4">
        <v>17.329999999999998</v>
      </c>
      <c r="G9" s="2"/>
      <c r="H9" s="2"/>
      <c r="I9" s="2"/>
      <c r="J9" s="2"/>
    </row>
    <row r="10" spans="1:11" x14ac:dyDescent="0.3">
      <c r="A10" s="3">
        <v>9</v>
      </c>
      <c r="B10" s="3">
        <v>106</v>
      </c>
      <c r="C10" s="2" t="s">
        <v>178</v>
      </c>
      <c r="D10" s="2" t="s">
        <v>173</v>
      </c>
      <c r="E10" s="2" t="s">
        <v>6</v>
      </c>
      <c r="F10" s="4">
        <v>18.03</v>
      </c>
      <c r="G10" s="2"/>
      <c r="H10" s="2"/>
      <c r="I10" s="2"/>
      <c r="J10" s="2"/>
    </row>
    <row r="11" spans="1:11" x14ac:dyDescent="0.3">
      <c r="A11" s="3">
        <v>10</v>
      </c>
      <c r="B11" s="3">
        <v>116</v>
      </c>
      <c r="C11" s="2" t="s">
        <v>179</v>
      </c>
      <c r="D11" s="2" t="s">
        <v>173</v>
      </c>
      <c r="E11" s="2" t="s">
        <v>6</v>
      </c>
      <c r="F11" s="4">
        <v>18.22</v>
      </c>
      <c r="G11" s="2"/>
      <c r="H11" s="2"/>
      <c r="I11" s="2"/>
      <c r="J11" s="2"/>
    </row>
    <row r="12" spans="1:11" x14ac:dyDescent="0.3">
      <c r="A12" s="3">
        <v>11</v>
      </c>
      <c r="B12" s="3">
        <v>118</v>
      </c>
      <c r="C12" s="2" t="s">
        <v>180</v>
      </c>
      <c r="D12" s="2" t="s">
        <v>173</v>
      </c>
      <c r="E12" s="2" t="s">
        <v>6</v>
      </c>
      <c r="F12" s="4">
        <v>18.36</v>
      </c>
      <c r="G12" s="2"/>
      <c r="H12" s="2"/>
      <c r="I12" s="2"/>
      <c r="J12" s="2"/>
    </row>
    <row r="13" spans="1:11" x14ac:dyDescent="0.3">
      <c r="A13" s="3">
        <v>12</v>
      </c>
      <c r="B13" s="3">
        <v>111</v>
      </c>
      <c r="C13" s="2" t="s">
        <v>181</v>
      </c>
      <c r="D13" s="2" t="s">
        <v>173</v>
      </c>
      <c r="E13" s="2" t="s">
        <v>3</v>
      </c>
      <c r="F13" s="4">
        <v>18.38</v>
      </c>
      <c r="G13" s="2"/>
      <c r="H13" s="2"/>
      <c r="I13" s="2"/>
      <c r="J13" s="2"/>
    </row>
    <row r="14" spans="1:11" x14ac:dyDescent="0.3">
      <c r="A14" s="3">
        <v>13</v>
      </c>
      <c r="B14" s="3">
        <v>110</v>
      </c>
      <c r="C14" s="2" t="s">
        <v>182</v>
      </c>
      <c r="D14" s="2" t="s">
        <v>173</v>
      </c>
      <c r="E14" s="2" t="s">
        <v>152</v>
      </c>
      <c r="F14" s="4">
        <v>18.47</v>
      </c>
      <c r="G14" s="2"/>
      <c r="H14" s="2"/>
      <c r="I14" s="2"/>
      <c r="J14" s="2"/>
    </row>
    <row r="15" spans="1:11" x14ac:dyDescent="0.3">
      <c r="A15" s="3">
        <v>14</v>
      </c>
      <c r="B15" s="3">
        <v>105</v>
      </c>
      <c r="C15" s="2" t="s">
        <v>183</v>
      </c>
      <c r="D15" s="2" t="s">
        <v>173</v>
      </c>
      <c r="E15" s="2" t="s">
        <v>3</v>
      </c>
      <c r="F15" s="4">
        <v>19.27</v>
      </c>
      <c r="G15" s="2"/>
      <c r="H15" s="2"/>
      <c r="I15" s="2"/>
      <c r="J15" s="2"/>
    </row>
    <row r="16" spans="1:11" x14ac:dyDescent="0.3">
      <c r="A16" s="3">
        <v>15</v>
      </c>
      <c r="B16" s="3">
        <v>120</v>
      </c>
      <c r="C16" s="2" t="s">
        <v>222</v>
      </c>
      <c r="D16" s="2" t="s">
        <v>173</v>
      </c>
      <c r="E16" s="2" t="s">
        <v>97</v>
      </c>
      <c r="F16" s="4">
        <v>19.37</v>
      </c>
      <c r="G16" s="2"/>
      <c r="H16" s="2"/>
      <c r="I16" s="2"/>
      <c r="J16" s="2"/>
    </row>
    <row r="17" spans="1:6" x14ac:dyDescent="0.3">
      <c r="A17" s="3">
        <v>16</v>
      </c>
      <c r="B17" s="3">
        <v>124</v>
      </c>
      <c r="C17" s="2" t="s">
        <v>184</v>
      </c>
      <c r="D17" s="2" t="s">
        <v>173</v>
      </c>
      <c r="E17" s="2" t="s">
        <v>97</v>
      </c>
      <c r="F17" s="4">
        <v>20.11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A51F-C141-4D1D-8294-3A984F74C0A6}">
  <dimension ref="A1:L14"/>
  <sheetViews>
    <sheetView tabSelected="1" workbookViewId="0">
      <selection activeCell="N20" sqref="N20"/>
    </sheetView>
  </sheetViews>
  <sheetFormatPr defaultRowHeight="14.4" x14ac:dyDescent="0.3"/>
  <cols>
    <col min="3" max="3" width="20.44140625" style="2" customWidth="1"/>
    <col min="5" max="5" width="21.109375" style="2" customWidth="1"/>
    <col min="6" max="6" width="8.88671875" style="3"/>
    <col min="11" max="11" width="8.88671875" style="3"/>
  </cols>
  <sheetData>
    <row r="1" spans="1:12" x14ac:dyDescent="0.3">
      <c r="A1" s="3" t="s">
        <v>55</v>
      </c>
      <c r="B1" s="3" t="s">
        <v>95</v>
      </c>
      <c r="D1" s="2" t="s">
        <v>57</v>
      </c>
      <c r="E1" s="2" t="s">
        <v>58</v>
      </c>
      <c r="F1" s="4" t="s">
        <v>59</v>
      </c>
      <c r="G1" s="2"/>
      <c r="H1" s="2" t="s">
        <v>62</v>
      </c>
      <c r="I1" s="2"/>
      <c r="J1" s="2"/>
      <c r="K1" s="3" t="s">
        <v>63</v>
      </c>
      <c r="L1" s="2"/>
    </row>
    <row r="2" spans="1:12" x14ac:dyDescent="0.3">
      <c r="A2" s="3">
        <v>1</v>
      </c>
      <c r="B2" s="3">
        <v>89</v>
      </c>
      <c r="C2" s="2" t="s">
        <v>186</v>
      </c>
      <c r="D2" s="2" t="str">
        <f>VLOOKUP(B2,[2]Consolidated!A:E,5,FALSE)</f>
        <v>u15G</v>
      </c>
      <c r="E2" s="2" t="s">
        <v>6</v>
      </c>
      <c r="F2" s="4">
        <v>17.41</v>
      </c>
      <c r="G2" s="2"/>
      <c r="H2" s="2" t="s">
        <v>8</v>
      </c>
      <c r="I2" s="2"/>
      <c r="J2" s="2"/>
      <c r="K2" s="3">
        <v>19</v>
      </c>
      <c r="L2" s="2" t="s">
        <v>64</v>
      </c>
    </row>
    <row r="3" spans="1:12" x14ac:dyDescent="0.3">
      <c r="A3" s="3">
        <v>2</v>
      </c>
      <c r="B3" s="3">
        <v>82</v>
      </c>
      <c r="C3" s="2" t="s">
        <v>187</v>
      </c>
      <c r="D3" s="2" t="str">
        <f>VLOOKUP(B3,[2]Consolidated!A:E,5,FALSE)</f>
        <v>u15G</v>
      </c>
      <c r="E3" s="2" t="s">
        <v>97</v>
      </c>
      <c r="F3" s="4">
        <v>17.54</v>
      </c>
      <c r="G3" s="2"/>
      <c r="H3" s="2" t="s">
        <v>97</v>
      </c>
      <c r="I3" s="2"/>
      <c r="J3" s="2"/>
      <c r="K3" s="3">
        <v>19</v>
      </c>
      <c r="L3" s="2"/>
    </row>
    <row r="4" spans="1:12" x14ac:dyDescent="0.3">
      <c r="A4" s="3">
        <v>3</v>
      </c>
      <c r="B4" s="3">
        <v>90</v>
      </c>
      <c r="C4" s="2" t="s">
        <v>188</v>
      </c>
      <c r="D4" s="2" t="str">
        <f>VLOOKUP(B4,[2]Consolidated!A:E,5,FALSE)</f>
        <v>u15G</v>
      </c>
      <c r="E4" s="2" t="s">
        <v>152</v>
      </c>
      <c r="F4" s="4">
        <v>18.04</v>
      </c>
      <c r="G4" s="2"/>
      <c r="H4" s="2" t="s">
        <v>3</v>
      </c>
      <c r="I4" s="2"/>
      <c r="J4" s="2"/>
      <c r="K4" s="3">
        <v>26</v>
      </c>
      <c r="L4" s="2"/>
    </row>
    <row r="5" spans="1:12" x14ac:dyDescent="0.3">
      <c r="A5" s="3">
        <v>4</v>
      </c>
      <c r="B5" s="3">
        <v>88</v>
      </c>
      <c r="C5" s="2" t="s">
        <v>189</v>
      </c>
      <c r="D5" s="2" t="str">
        <f>VLOOKUP(B5,[2]Consolidated!A:E,5,FALSE)</f>
        <v>u15G</v>
      </c>
      <c r="E5" s="2" t="s">
        <v>199</v>
      </c>
      <c r="F5" s="4">
        <v>18.420000000000002</v>
      </c>
      <c r="G5" s="2"/>
      <c r="H5" s="2"/>
      <c r="I5" s="2"/>
      <c r="J5" s="2"/>
      <c r="L5" s="2"/>
    </row>
    <row r="6" spans="1:12" x14ac:dyDescent="0.3">
      <c r="A6" s="3">
        <v>5</v>
      </c>
      <c r="B6" s="3">
        <v>83</v>
      </c>
      <c r="C6" s="2" t="s">
        <v>190</v>
      </c>
      <c r="D6" s="2" t="str">
        <f>VLOOKUP(B6,[2]Consolidated!A:E,5,FALSE)</f>
        <v>u15G</v>
      </c>
      <c r="E6" s="2" t="s">
        <v>8</v>
      </c>
      <c r="F6" s="4">
        <v>18.510000000000002</v>
      </c>
      <c r="G6" s="2"/>
      <c r="H6" s="2"/>
      <c r="I6" s="2"/>
      <c r="J6" s="2"/>
      <c r="L6" s="2"/>
    </row>
    <row r="7" spans="1:12" x14ac:dyDescent="0.3">
      <c r="A7" s="3">
        <v>6</v>
      </c>
      <c r="B7" s="3">
        <v>84</v>
      </c>
      <c r="C7" s="2" t="s">
        <v>191</v>
      </c>
      <c r="D7" s="2" t="str">
        <f>VLOOKUP(B7,[2]Consolidated!A:E,5,FALSE)</f>
        <v>u15G</v>
      </c>
      <c r="E7" s="2" t="s">
        <v>8</v>
      </c>
      <c r="F7" s="4">
        <v>19.22</v>
      </c>
      <c r="G7" s="2"/>
      <c r="H7" s="2"/>
      <c r="I7" s="2"/>
      <c r="J7" s="2"/>
      <c r="L7" s="2"/>
    </row>
    <row r="8" spans="1:12" x14ac:dyDescent="0.3">
      <c r="A8" s="3">
        <v>7</v>
      </c>
      <c r="B8" s="3">
        <v>91</v>
      </c>
      <c r="C8" s="2" t="s">
        <v>192</v>
      </c>
      <c r="D8" s="2" t="str">
        <f>VLOOKUP(B8,[2]Consolidated!A:E,5,FALSE)</f>
        <v>u15G</v>
      </c>
      <c r="E8" s="2" t="s">
        <v>97</v>
      </c>
      <c r="F8" s="4">
        <v>19.43</v>
      </c>
      <c r="G8" s="2"/>
      <c r="H8" s="2"/>
      <c r="I8" s="2"/>
      <c r="J8" s="2"/>
      <c r="L8" s="2"/>
    </row>
    <row r="9" spans="1:12" x14ac:dyDescent="0.3">
      <c r="A9" s="3">
        <v>8</v>
      </c>
      <c r="B9" s="3">
        <v>87</v>
      </c>
      <c r="C9" s="2" t="s">
        <v>193</v>
      </c>
      <c r="D9" s="2" t="str">
        <f>VLOOKUP(B9,[2]Consolidated!A:E,5,FALSE)</f>
        <v>u15G</v>
      </c>
      <c r="E9" s="2" t="s">
        <v>8</v>
      </c>
      <c r="F9" s="5">
        <v>0.88958333333333339</v>
      </c>
      <c r="G9" s="2"/>
      <c r="H9" s="2"/>
      <c r="I9" s="2"/>
      <c r="J9" s="2"/>
      <c r="L9" s="2"/>
    </row>
    <row r="10" spans="1:12" x14ac:dyDescent="0.3">
      <c r="A10" s="3">
        <v>9</v>
      </c>
      <c r="B10" s="3">
        <v>81</v>
      </c>
      <c r="C10" s="2" t="s">
        <v>194</v>
      </c>
      <c r="D10" s="2" t="str">
        <f>VLOOKUP(B10,[2]Consolidated!A:E,5,FALSE)</f>
        <v>u15G</v>
      </c>
      <c r="E10" s="2" t="s">
        <v>199</v>
      </c>
      <c r="F10" s="5">
        <v>0.89583333333333337</v>
      </c>
      <c r="G10" s="2"/>
      <c r="H10" s="2"/>
      <c r="I10" s="2"/>
      <c r="J10" s="2"/>
      <c r="L10" s="2"/>
    </row>
    <row r="11" spans="1:12" x14ac:dyDescent="0.3">
      <c r="A11" s="3">
        <v>10</v>
      </c>
      <c r="B11" s="3">
        <v>85</v>
      </c>
      <c r="C11" s="2" t="s">
        <v>195</v>
      </c>
      <c r="D11" s="2" t="str">
        <f>VLOOKUP(B11,[2]Consolidated!A:E,5,FALSE)</f>
        <v>u15G</v>
      </c>
      <c r="E11" s="2" t="s">
        <v>97</v>
      </c>
      <c r="F11" s="5">
        <v>0.93402777777777779</v>
      </c>
      <c r="G11" s="2"/>
      <c r="H11" s="2"/>
      <c r="I11" s="2"/>
      <c r="J11" s="2"/>
      <c r="L11" s="2"/>
    </row>
    <row r="12" spans="1:12" x14ac:dyDescent="0.3">
      <c r="A12" s="3">
        <v>11</v>
      </c>
      <c r="B12" s="3">
        <v>92</v>
      </c>
      <c r="C12" s="2" t="s">
        <v>196</v>
      </c>
      <c r="D12" s="2" t="str">
        <f>VLOOKUP(B12,[2]Consolidated!A:E,5,FALSE)</f>
        <v>u15G</v>
      </c>
      <c r="E12" s="2" t="s">
        <v>8</v>
      </c>
      <c r="F12" s="5">
        <v>0.9472222222222223</v>
      </c>
      <c r="G12" s="2"/>
      <c r="H12" s="2"/>
      <c r="I12" s="2"/>
      <c r="J12" s="2"/>
      <c r="L12" s="2"/>
    </row>
    <row r="13" spans="1:12" x14ac:dyDescent="0.3">
      <c r="A13" s="3">
        <v>12</v>
      </c>
      <c r="B13" s="3">
        <v>86</v>
      </c>
      <c r="C13" s="2" t="s">
        <v>197</v>
      </c>
      <c r="D13" s="2" t="str">
        <f>VLOOKUP(B13,[2]Consolidated!A:E,5,FALSE)</f>
        <v>u15G</v>
      </c>
      <c r="E13" s="2" t="s">
        <v>152</v>
      </c>
      <c r="F13" s="5">
        <v>0.96388888888888891</v>
      </c>
      <c r="G13" s="2"/>
      <c r="H13" s="2"/>
      <c r="I13" s="2"/>
      <c r="J13" s="2"/>
      <c r="L13" s="2"/>
    </row>
    <row r="14" spans="1:12" x14ac:dyDescent="0.3">
      <c r="A14" s="3">
        <v>13</v>
      </c>
      <c r="B14" s="3">
        <v>93</v>
      </c>
      <c r="C14" s="2" t="s">
        <v>198</v>
      </c>
      <c r="D14" s="2" t="str">
        <f>VLOOKUP(B14,[2]Consolidated!A:E,5,FALSE)</f>
        <v>u15G</v>
      </c>
      <c r="E14" s="2" t="s">
        <v>199</v>
      </c>
      <c r="F14" s="5">
        <v>0.99583333333333324</v>
      </c>
      <c r="G14" s="2"/>
      <c r="H14" s="2"/>
      <c r="I14" s="2"/>
      <c r="J14" s="2"/>
      <c r="L1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8BC0C-917E-41AE-B613-91A2F1E214D3}">
  <dimension ref="A1:K11"/>
  <sheetViews>
    <sheetView workbookViewId="0">
      <selection activeCell="K1" sqref="K1:K1048576"/>
    </sheetView>
  </sheetViews>
  <sheetFormatPr defaultRowHeight="14.4" x14ac:dyDescent="0.3"/>
  <cols>
    <col min="3" max="3" width="19.109375" style="2" customWidth="1"/>
    <col min="5" max="5" width="19.5546875" style="2" customWidth="1"/>
    <col min="6" max="6" width="8.88671875" style="3"/>
    <col min="11" max="11" width="8.88671875" style="3"/>
  </cols>
  <sheetData>
    <row r="1" spans="1:11" x14ac:dyDescent="0.3">
      <c r="A1" s="3" t="s">
        <v>55</v>
      </c>
      <c r="B1" s="3" t="s">
        <v>95</v>
      </c>
      <c r="C1" s="2" t="s">
        <v>56</v>
      </c>
      <c r="D1" s="2" t="s">
        <v>57</v>
      </c>
      <c r="E1" s="2" t="s">
        <v>58</v>
      </c>
      <c r="F1" s="4" t="s">
        <v>59</v>
      </c>
      <c r="G1" s="2"/>
      <c r="H1" s="2" t="s">
        <v>62</v>
      </c>
      <c r="I1" s="2"/>
      <c r="J1" s="2"/>
      <c r="K1" s="3" t="s">
        <v>63</v>
      </c>
    </row>
    <row r="2" spans="1:11" x14ac:dyDescent="0.3">
      <c r="A2" s="3">
        <v>1</v>
      </c>
      <c r="B2" s="3">
        <v>163</v>
      </c>
      <c r="C2" s="2" t="s">
        <v>200</v>
      </c>
      <c r="D2" s="2" t="str">
        <f>VLOOKUP(B2,[1]Consolidated!A:E,5,FALSE)</f>
        <v>u17M</v>
      </c>
      <c r="E2" s="2" t="s">
        <v>3</v>
      </c>
      <c r="F2" s="4">
        <v>19.36</v>
      </c>
      <c r="G2" s="2"/>
      <c r="H2" s="2" t="s">
        <v>3</v>
      </c>
      <c r="I2" s="2"/>
      <c r="J2" s="2"/>
      <c r="K2" s="3">
        <v>9</v>
      </c>
    </row>
    <row r="3" spans="1:11" x14ac:dyDescent="0.3">
      <c r="A3" s="3">
        <v>2</v>
      </c>
      <c r="B3" s="3">
        <v>159</v>
      </c>
      <c r="C3" s="2" t="s">
        <v>201</v>
      </c>
      <c r="D3" s="2" t="str">
        <f>VLOOKUP(B3,[1]Consolidated!A:E,5,FALSE)</f>
        <v>u17M</v>
      </c>
      <c r="E3" s="2" t="s">
        <v>3</v>
      </c>
      <c r="F3" s="4">
        <v>19.52</v>
      </c>
      <c r="G3" s="2"/>
      <c r="H3" s="2"/>
      <c r="I3" s="2"/>
      <c r="J3" s="2"/>
    </row>
    <row r="4" spans="1:11" x14ac:dyDescent="0.3">
      <c r="A4" s="3">
        <v>3</v>
      </c>
      <c r="B4" s="3">
        <v>153</v>
      </c>
      <c r="C4" s="2" t="s">
        <v>202</v>
      </c>
      <c r="D4" s="2" t="str">
        <f>VLOOKUP(B4,[1]Consolidated!A:E,5,FALSE)</f>
        <v>u17M</v>
      </c>
      <c r="E4" s="2" t="s">
        <v>8</v>
      </c>
      <c r="F4" s="4">
        <v>20.11</v>
      </c>
      <c r="G4" s="2"/>
      <c r="H4" s="2"/>
      <c r="I4" s="2"/>
      <c r="J4" s="2"/>
    </row>
    <row r="5" spans="1:11" x14ac:dyDescent="0.3">
      <c r="A5" s="3">
        <v>4</v>
      </c>
      <c r="B5" s="3">
        <v>156</v>
      </c>
      <c r="C5" s="2" t="s">
        <v>203</v>
      </c>
      <c r="D5" s="2" t="str">
        <f>VLOOKUP(B5,[1]Consolidated!A:E,5,FALSE)</f>
        <v>u17M</v>
      </c>
      <c r="E5" s="2" t="s">
        <v>6</v>
      </c>
      <c r="F5" s="4">
        <v>20.239999999999998</v>
      </c>
      <c r="G5" s="2"/>
      <c r="H5" s="2"/>
      <c r="I5" s="2"/>
      <c r="J5" s="2"/>
    </row>
    <row r="6" spans="1:11" x14ac:dyDescent="0.3">
      <c r="A6" s="3">
        <v>5</v>
      </c>
      <c r="B6" s="3">
        <v>161</v>
      </c>
      <c r="C6" s="2" t="s">
        <v>204</v>
      </c>
      <c r="D6" s="2" t="str">
        <f>VLOOKUP(B6,[1]Consolidated!A:E,5,FALSE)</f>
        <v>u17M</v>
      </c>
      <c r="E6" s="2" t="s">
        <v>150</v>
      </c>
      <c r="F6" s="4">
        <v>20.57</v>
      </c>
      <c r="G6" s="2"/>
      <c r="H6" s="2"/>
      <c r="I6" s="2"/>
      <c r="J6" s="2"/>
    </row>
    <row r="7" spans="1:11" x14ac:dyDescent="0.3">
      <c r="A7" s="3">
        <v>6</v>
      </c>
      <c r="B7" s="3">
        <v>160</v>
      </c>
      <c r="C7" s="2" t="s">
        <v>205</v>
      </c>
      <c r="D7" s="2" t="str">
        <f>VLOOKUP(B7,[1]Consolidated!A:E,5,FALSE)</f>
        <v>u17M</v>
      </c>
      <c r="E7" s="2" t="s">
        <v>3</v>
      </c>
      <c r="F7" s="4">
        <v>21.08</v>
      </c>
      <c r="G7" s="2"/>
      <c r="H7" s="2"/>
      <c r="I7" s="2"/>
      <c r="J7" s="2"/>
    </row>
    <row r="8" spans="1:11" x14ac:dyDescent="0.3">
      <c r="A8" s="3">
        <v>7</v>
      </c>
      <c r="B8" s="3">
        <v>158</v>
      </c>
      <c r="C8" s="2" t="s">
        <v>206</v>
      </c>
      <c r="D8" s="2" t="str">
        <f>VLOOKUP(B8,[1]Consolidated!A:E,5,FALSE)</f>
        <v>u17M</v>
      </c>
      <c r="E8" s="2" t="s">
        <v>97</v>
      </c>
      <c r="F8" s="4">
        <v>21.57</v>
      </c>
      <c r="G8" s="2"/>
      <c r="H8" s="2"/>
      <c r="I8" s="2"/>
      <c r="J8" s="2"/>
    </row>
    <row r="9" spans="1:11" x14ac:dyDescent="0.3">
      <c r="A9" s="3">
        <v>8</v>
      </c>
      <c r="B9" s="3">
        <v>157</v>
      </c>
      <c r="C9" s="2" t="s">
        <v>207</v>
      </c>
      <c r="D9" s="2" t="str">
        <f>VLOOKUP(B9,[1]Consolidated!A:E,5,FALSE)</f>
        <v>u17M</v>
      </c>
      <c r="E9" s="2" t="s">
        <v>3</v>
      </c>
      <c r="F9" s="4">
        <v>22.45</v>
      </c>
      <c r="G9" s="2"/>
      <c r="H9" s="2"/>
      <c r="I9" s="2"/>
      <c r="J9" s="2"/>
    </row>
    <row r="10" spans="1:11" x14ac:dyDescent="0.3">
      <c r="A10" s="3">
        <v>9</v>
      </c>
      <c r="B10" s="3">
        <v>154</v>
      </c>
      <c r="C10" s="2" t="s">
        <v>208</v>
      </c>
      <c r="D10" s="2" t="str">
        <f>VLOOKUP(B10,[1]Consolidated!A:E,5,FALSE)</f>
        <v>u17M</v>
      </c>
      <c r="E10" s="2" t="s">
        <v>3</v>
      </c>
      <c r="F10" s="4">
        <v>22.55</v>
      </c>
      <c r="G10" s="2"/>
      <c r="H10" s="2"/>
      <c r="I10" s="2"/>
      <c r="J10" s="2"/>
    </row>
    <row r="11" spans="1:11" x14ac:dyDescent="0.3">
      <c r="A11" s="3">
        <v>10</v>
      </c>
      <c r="B11" s="3">
        <v>152</v>
      </c>
      <c r="C11" s="2" t="s">
        <v>209</v>
      </c>
      <c r="D11" s="2" t="str">
        <f>VLOOKUP(B11,[1]Consolidated!A:E,5,FALSE)</f>
        <v>u17M</v>
      </c>
      <c r="E11" s="2" t="s">
        <v>6</v>
      </c>
      <c r="F11" s="4">
        <v>23.15</v>
      </c>
      <c r="G11" s="2"/>
      <c r="H11" s="2"/>
      <c r="I11" s="2"/>
      <c r="J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Mens Race</vt:lpstr>
      <vt:lpstr>Womens Race</vt:lpstr>
      <vt:lpstr>U11b</vt:lpstr>
      <vt:lpstr>U11g</vt:lpstr>
      <vt:lpstr>U13b</vt:lpstr>
      <vt:lpstr>U13g</vt:lpstr>
      <vt:lpstr>U15b</vt:lpstr>
      <vt:lpstr>U15g</vt:lpstr>
      <vt:lpstr>U17m</vt:lpstr>
      <vt:lpstr>U17w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2019-01-19T21:29:45Z</dcterms:created>
  <dcterms:modified xsi:type="dcterms:W3CDTF">2019-01-26T10:35:40Z</dcterms:modified>
</cp:coreProperties>
</file>