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AA\NRRL\NRRL 2022\"/>
    </mc:Choice>
  </mc:AlternateContent>
  <xr:revisionPtr revIDLastSave="0" documentId="13_ncr:1_{5A1B6783-91D8-4C19-973B-06617125131C}" xr6:coauthVersionLast="47" xr6:coauthVersionMax="47" xr10:uidLastSave="{00000000-0000-0000-0000-000000000000}"/>
  <bookViews>
    <workbookView xWindow="-108" yWindow="-108" windowWidth="23256" windowHeight="12576" xr2:uid="{AE55BE66-5E0B-4CD8-944A-7C1DF14617A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3" i="1" l="1"/>
  <c r="AK5" i="1"/>
  <c r="AK6" i="1"/>
  <c r="AK7" i="1"/>
  <c r="AK8" i="1"/>
  <c r="AK9" i="1"/>
  <c r="AK11" i="1"/>
  <c r="AK12" i="1"/>
  <c r="AK10" i="1"/>
  <c r="AK14" i="1"/>
  <c r="AK13" i="1"/>
  <c r="AK15" i="1"/>
  <c r="AK16" i="1"/>
  <c r="AK17" i="1"/>
  <c r="AK21" i="1"/>
  <c r="AK19" i="1"/>
  <c r="AK24" i="1"/>
  <c r="AK20" i="1"/>
  <c r="AK23" i="1"/>
  <c r="AK22" i="1"/>
  <c r="AK25" i="1"/>
  <c r="AK26" i="1"/>
  <c r="AK27" i="1"/>
  <c r="AK28" i="1"/>
  <c r="AK29" i="1"/>
  <c r="AK30" i="1"/>
  <c r="AK31" i="1"/>
  <c r="AK34" i="1"/>
  <c r="AK33" i="1"/>
  <c r="AK37" i="1"/>
  <c r="AK36" i="1"/>
  <c r="AK35" i="1"/>
  <c r="AK38" i="1"/>
  <c r="AK39" i="1"/>
  <c r="AK40" i="1"/>
  <c r="AK41" i="1"/>
  <c r="AK42" i="1"/>
  <c r="AK45" i="1"/>
  <c r="AK46" i="1"/>
  <c r="AK43" i="1"/>
  <c r="AK44" i="1"/>
  <c r="AK47" i="1"/>
  <c r="AK4" i="1"/>
  <c r="AH3" i="1"/>
  <c r="AH5" i="1"/>
  <c r="AH6" i="1"/>
  <c r="AH7" i="1"/>
  <c r="AH8" i="1"/>
  <c r="AH9" i="1"/>
  <c r="AH10" i="1"/>
  <c r="AH13" i="1"/>
  <c r="AH19" i="1"/>
  <c r="AH20" i="1"/>
  <c r="AH23" i="1"/>
  <c r="AH22" i="1"/>
  <c r="AH34" i="1"/>
  <c r="AH33" i="1"/>
  <c r="AH37" i="1"/>
  <c r="AH36" i="1"/>
  <c r="AH35" i="1"/>
  <c r="AH38" i="1"/>
  <c r="AH39" i="1"/>
  <c r="AH43" i="1"/>
  <c r="AH44" i="1"/>
  <c r="AH4" i="1"/>
  <c r="AA10" i="1"/>
  <c r="AA15" i="1"/>
  <c r="AA14" i="1"/>
  <c r="AA16" i="1"/>
  <c r="AA17" i="1"/>
  <c r="AA3" i="1"/>
  <c r="AA6" i="1"/>
  <c r="AA5" i="1"/>
  <c r="AA8" i="1"/>
  <c r="AA7" i="1"/>
  <c r="AA9" i="1"/>
  <c r="AA11" i="1"/>
  <c r="AA12" i="1"/>
  <c r="AA21" i="1"/>
  <c r="AA19" i="1"/>
  <c r="AA24" i="1"/>
  <c r="AA20" i="1"/>
  <c r="AA22" i="1"/>
  <c r="AA23" i="1"/>
  <c r="AA25" i="1"/>
  <c r="AA26" i="1"/>
  <c r="AA27" i="1"/>
  <c r="AA34" i="1"/>
  <c r="AA33" i="1"/>
  <c r="AA35" i="1"/>
  <c r="AA37" i="1"/>
  <c r="AA36" i="1"/>
  <c r="AA38" i="1"/>
  <c r="AA39" i="1"/>
  <c r="AA40" i="1"/>
  <c r="AA42" i="1"/>
  <c r="AA41" i="1"/>
  <c r="AA46" i="1"/>
  <c r="AA45" i="1"/>
  <c r="AA47" i="1"/>
  <c r="AA4" i="1"/>
  <c r="F14" i="1"/>
  <c r="M40" i="1"/>
  <c r="T40" i="1"/>
  <c r="M42" i="1"/>
  <c r="M28" i="1"/>
  <c r="AJ40" i="1" l="1"/>
  <c r="T43" i="1"/>
  <c r="M47" i="1"/>
  <c r="M43" i="1"/>
  <c r="T10" i="1"/>
  <c r="M10" i="1"/>
  <c r="T47" i="1"/>
  <c r="F47" i="1"/>
  <c r="AJ47" i="1" s="1"/>
  <c r="F16" i="1"/>
  <c r="T30" i="1"/>
  <c r="AJ30" i="1" s="1"/>
  <c r="T3" i="1"/>
  <c r="T5" i="1"/>
  <c r="T6" i="1"/>
  <c r="T7" i="1"/>
  <c r="T9" i="1"/>
  <c r="T8" i="1"/>
  <c r="T11" i="1"/>
  <c r="T12" i="1"/>
  <c r="T15" i="1"/>
  <c r="T16" i="1"/>
  <c r="T13" i="1"/>
  <c r="T17" i="1"/>
  <c r="T21" i="1"/>
  <c r="T19" i="1"/>
  <c r="T24" i="1"/>
  <c r="T22" i="1"/>
  <c r="T20" i="1"/>
  <c r="T23" i="1"/>
  <c r="T26" i="1"/>
  <c r="T27" i="1"/>
  <c r="T29" i="1"/>
  <c r="T37" i="1"/>
  <c r="T33" i="1"/>
  <c r="T34" i="1"/>
  <c r="T35" i="1"/>
  <c r="T39" i="1"/>
  <c r="T36" i="1"/>
  <c r="T38" i="1"/>
  <c r="T42" i="1"/>
  <c r="T41" i="1"/>
  <c r="T46" i="1"/>
  <c r="T45" i="1"/>
  <c r="T44" i="1"/>
  <c r="T4" i="1"/>
  <c r="M3" i="1"/>
  <c r="M5" i="1"/>
  <c r="M6" i="1"/>
  <c r="M7" i="1"/>
  <c r="M14" i="1"/>
  <c r="AJ14" i="1" s="1"/>
  <c r="M8" i="1"/>
  <c r="M9" i="1"/>
  <c r="M11" i="1"/>
  <c r="M15" i="1"/>
  <c r="M16" i="1"/>
  <c r="M12" i="1"/>
  <c r="AJ12" i="1" s="1"/>
  <c r="M19" i="1"/>
  <c r="M22" i="1"/>
  <c r="M21" i="1"/>
  <c r="M24" i="1"/>
  <c r="M23" i="1"/>
  <c r="M20" i="1"/>
  <c r="M25" i="1"/>
  <c r="M26" i="1"/>
  <c r="AJ26" i="1" s="1"/>
  <c r="M35" i="1"/>
  <c r="M33" i="1"/>
  <c r="M37" i="1"/>
  <c r="M34" i="1"/>
  <c r="M39" i="1"/>
  <c r="M36" i="1"/>
  <c r="M38" i="1"/>
  <c r="M41" i="1"/>
  <c r="M46" i="1"/>
  <c r="M4" i="1"/>
  <c r="F33" i="1"/>
  <c r="AJ33" i="1" s="1"/>
  <c r="F37" i="1"/>
  <c r="AJ37" i="1" s="1"/>
  <c r="F35" i="1"/>
  <c r="AJ35" i="1" s="1"/>
  <c r="F36" i="1"/>
  <c r="AJ36" i="1" s="1"/>
  <c r="F38" i="1"/>
  <c r="AJ38" i="1" s="1"/>
  <c r="F34" i="1"/>
  <c r="AJ34" i="1" s="1"/>
  <c r="F41" i="1"/>
  <c r="AJ41" i="1" s="1"/>
  <c r="F43" i="1"/>
  <c r="AJ43" i="1" s="1"/>
  <c r="F39" i="1"/>
  <c r="AJ39" i="1" s="1"/>
  <c r="F44" i="1"/>
  <c r="AJ44" i="1" s="1"/>
  <c r="F46" i="1"/>
  <c r="AJ46" i="1" s="1"/>
  <c r="F45" i="1"/>
  <c r="AJ45" i="1" s="1"/>
  <c r="F42" i="1"/>
  <c r="AJ42" i="1" s="1"/>
  <c r="F21" i="1"/>
  <c r="AJ21" i="1" s="1"/>
  <c r="F19" i="1"/>
  <c r="AJ19" i="1" s="1"/>
  <c r="F22" i="1"/>
  <c r="AJ22" i="1" s="1"/>
  <c r="F24" i="1"/>
  <c r="AJ24" i="1" s="1"/>
  <c r="F25" i="1"/>
  <c r="AJ25" i="1" s="1"/>
  <c r="F20" i="1"/>
  <c r="AJ20" i="1" s="1"/>
  <c r="F29" i="1"/>
  <c r="AJ29" i="1" s="1"/>
  <c r="F23" i="1"/>
  <c r="AJ23" i="1" s="1"/>
  <c r="F28" i="1"/>
  <c r="AJ28" i="1" s="1"/>
  <c r="F27" i="1"/>
  <c r="AJ27" i="1" s="1"/>
  <c r="F31" i="1"/>
  <c r="AJ31" i="1" s="1"/>
  <c r="F4" i="1"/>
  <c r="AJ4" i="1" s="1"/>
  <c r="F3" i="1"/>
  <c r="AJ3" i="1" s="1"/>
  <c r="F6" i="1"/>
  <c r="AJ6" i="1" s="1"/>
  <c r="F10" i="1"/>
  <c r="AJ10" i="1" s="1"/>
  <c r="F8" i="1"/>
  <c r="AJ8" i="1" s="1"/>
  <c r="F9" i="1"/>
  <c r="AJ9" i="1" s="1"/>
  <c r="F7" i="1"/>
  <c r="AJ7" i="1" s="1"/>
  <c r="F11" i="1"/>
  <c r="AJ11" i="1" s="1"/>
  <c r="F13" i="1"/>
  <c r="AJ13" i="1" s="1"/>
  <c r="F15" i="1"/>
  <c r="AJ15" i="1" s="1"/>
  <c r="F17" i="1"/>
  <c r="AJ17" i="1" s="1"/>
  <c r="F5" i="1"/>
  <c r="AJ5" i="1" s="1"/>
  <c r="AJ16" i="1" l="1"/>
</calcChain>
</file>

<file path=xl/sharedStrings.xml><?xml version="1.0" encoding="utf-8"?>
<sst xmlns="http://schemas.openxmlformats.org/spreadsheetml/2006/main" count="74" uniqueCount="30">
  <si>
    <t>Male</t>
  </si>
  <si>
    <t>Higham Harriers</t>
  </si>
  <si>
    <t>Kettering Town Harriers</t>
  </si>
  <si>
    <t>Wellingborough &amp; District AC</t>
  </si>
  <si>
    <t>Rugby &amp; Northampton AC</t>
  </si>
  <si>
    <t>Daventry Road Runners</t>
  </si>
  <si>
    <t>Wootton Road Runners</t>
  </si>
  <si>
    <t>Harborough AC</t>
  </si>
  <si>
    <t>Human Energy AC</t>
  </si>
  <si>
    <t>Female</t>
  </si>
  <si>
    <t xml:space="preserve">Daventry Road Runners </t>
  </si>
  <si>
    <t>Combined</t>
  </si>
  <si>
    <t>Northants Tri</t>
  </si>
  <si>
    <t>Total</t>
  </si>
  <si>
    <t>Points</t>
  </si>
  <si>
    <t>Overall</t>
  </si>
  <si>
    <t>Corby AC</t>
  </si>
  <si>
    <t>Desborough Runners</t>
  </si>
  <si>
    <t>Northampton AC</t>
  </si>
  <si>
    <t>Northampton Road Runners</t>
  </si>
  <si>
    <t>….</t>
  </si>
  <si>
    <t>Best 6</t>
  </si>
  <si>
    <t>Trophy</t>
  </si>
  <si>
    <t>Silverstone 10k</t>
  </si>
  <si>
    <t>Silson AC</t>
  </si>
  <si>
    <t>Northants Police</t>
  </si>
  <si>
    <t>Weedon 10k</t>
  </si>
  <si>
    <t>Corby 5</t>
  </si>
  <si>
    <t>Blisworth 5</t>
  </si>
  <si>
    <t>Wellingborough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</si>
</sst>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210D6-F398-4FA6-B8F0-92303B9FC52D}">
  <dimension ref="A1:BV51"/>
  <sheetViews>
    <sheetView tabSelected="1" workbookViewId="0">
      <selection activeCell="AD3" sqref="AD3"/>
    </sheetView>
  </sheetViews>
  <sheetFormatPr defaultRowHeight="14.4" x14ac:dyDescent="0.3"/>
  <cols>
    <col min="1" max="1" width="25" customWidth="1"/>
    <col min="2" max="5" width="4.33203125" style="5" customWidth="1"/>
    <col min="6" max="6" width="4.77734375" style="5" customWidth="1"/>
    <col min="7" max="7" width="4.33203125" style="6" customWidth="1"/>
    <col min="8" max="8" width="1.109375" style="7" customWidth="1"/>
    <col min="9" max="10" width="4.33203125" style="5" customWidth="1"/>
    <col min="11" max="11" width="4.33203125" style="7" customWidth="1"/>
    <col min="12" max="12" width="4.33203125" style="5" customWidth="1"/>
    <col min="13" max="13" width="5.33203125" style="5" customWidth="1"/>
    <col min="14" max="14" width="5.88671875" style="6" customWidth="1"/>
    <col min="15" max="15" width="1.21875" style="5" customWidth="1"/>
    <col min="16" max="20" width="4.77734375" style="13" customWidth="1"/>
    <col min="21" max="21" width="4.77734375" style="12" customWidth="1"/>
    <col min="22" max="22" width="1.21875" style="12" customWidth="1"/>
    <col min="23" max="26" width="4.77734375" style="13" customWidth="1"/>
    <col min="27" max="28" width="4.77734375" style="12" customWidth="1"/>
    <col min="29" max="29" width="1.21875" style="12" customWidth="1"/>
    <col min="30" max="30" width="4.33203125" style="12" customWidth="1"/>
    <col min="31" max="33" width="4.44140625" style="12" customWidth="1"/>
    <col min="34" max="35" width="4.77734375" style="12" customWidth="1"/>
    <col min="36" max="36" width="5.6640625" style="13" customWidth="1"/>
    <col min="37" max="37" width="6.88671875" style="13" customWidth="1"/>
    <col min="38" max="38" width="1.21875" style="5" customWidth="1"/>
    <col min="39" max="39" width="4.109375" style="5" customWidth="1"/>
    <col min="40" max="42" width="4.77734375" style="5" customWidth="1"/>
    <col min="43" max="43" width="1.21875" style="5" customWidth="1"/>
    <col min="44" max="45" width="4" style="5" customWidth="1"/>
    <col min="46" max="46" width="3.109375" style="5" customWidth="1"/>
    <col min="47" max="47" width="4.109375" style="5" customWidth="1"/>
    <col min="48" max="49" width="4.77734375" style="5" customWidth="1"/>
    <col min="50" max="50" width="1.5546875" style="7" customWidth="1"/>
    <col min="51" max="51" width="4" style="7" customWidth="1"/>
    <col min="52" max="52" width="3.88671875" style="7" customWidth="1"/>
    <col min="53" max="53" width="3.5546875" style="7" customWidth="1"/>
    <col min="54" max="54" width="3.88671875" style="7" customWidth="1"/>
    <col min="55" max="55" width="4.77734375" style="7" customWidth="1"/>
    <col min="56" max="56" width="4.77734375" style="5" customWidth="1"/>
    <col min="57" max="57" width="1.21875" style="2" customWidth="1"/>
    <col min="58" max="59" width="4.109375" style="2" customWidth="1"/>
    <col min="60" max="60" width="3.88671875" style="2" customWidth="1"/>
    <col min="61" max="61" width="3.5546875" style="2" customWidth="1"/>
    <col min="62" max="62" width="4.6640625" style="2" customWidth="1"/>
    <col min="63" max="63" width="4.21875" style="2" customWidth="1"/>
    <col min="64" max="64" width="1.77734375" style="2" customWidth="1"/>
    <col min="65" max="65" width="3.44140625" style="2" customWidth="1"/>
    <col min="66" max="66" width="3.5546875" style="2" customWidth="1"/>
    <col min="67" max="67" width="3.6640625" style="2" customWidth="1"/>
    <col min="68" max="68" width="3.77734375" style="2" customWidth="1"/>
    <col min="69" max="70" width="4.109375" style="2" customWidth="1"/>
    <col min="71" max="71" width="5.6640625" customWidth="1"/>
    <col min="72" max="72" width="5.5546875" hidden="1" customWidth="1"/>
    <col min="73" max="73" width="5.44140625" style="3" customWidth="1"/>
    <col min="74" max="74" width="7" style="3" customWidth="1"/>
    <col min="75" max="75" width="8.77734375" customWidth="1"/>
  </cols>
  <sheetData>
    <row r="1" spans="1:74" x14ac:dyDescent="0.3">
      <c r="A1" s="11"/>
      <c r="B1" s="13"/>
      <c r="C1" s="12" t="s">
        <v>23</v>
      </c>
      <c r="D1" s="13"/>
      <c r="E1" s="13"/>
      <c r="F1" s="12"/>
      <c r="G1" s="12"/>
      <c r="H1" s="14"/>
      <c r="I1" s="13"/>
      <c r="J1" s="12" t="s">
        <v>26</v>
      </c>
      <c r="K1" s="14"/>
      <c r="L1" s="13"/>
      <c r="M1" s="12"/>
      <c r="N1" s="12"/>
      <c r="Q1" s="12" t="s">
        <v>27</v>
      </c>
      <c r="X1" s="12" t="s">
        <v>28</v>
      </c>
      <c r="AE1" s="12" t="s">
        <v>29</v>
      </c>
      <c r="AJ1" s="12" t="s">
        <v>15</v>
      </c>
      <c r="AN1" s="6"/>
      <c r="AO1" s="6"/>
      <c r="AS1" s="6"/>
      <c r="AZ1" s="8"/>
      <c r="BG1" s="3"/>
      <c r="BN1" s="3"/>
      <c r="BS1" s="4" t="s">
        <v>15</v>
      </c>
      <c r="BT1" s="4" t="s">
        <v>15</v>
      </c>
      <c r="BU1" s="3" t="s">
        <v>21</v>
      </c>
      <c r="BV1" s="3" t="s">
        <v>22</v>
      </c>
    </row>
    <row r="2" spans="1:74" x14ac:dyDescent="0.3">
      <c r="A2" s="1" t="s">
        <v>0</v>
      </c>
      <c r="B2" s="13"/>
      <c r="C2" s="13"/>
      <c r="D2" s="13"/>
      <c r="E2" s="13"/>
      <c r="F2" s="12" t="s">
        <v>13</v>
      </c>
      <c r="G2" s="12" t="s">
        <v>14</v>
      </c>
      <c r="H2" s="14"/>
      <c r="I2" s="13"/>
      <c r="J2" s="13"/>
      <c r="K2" s="14"/>
      <c r="L2" s="13"/>
      <c r="M2" s="12" t="s">
        <v>13</v>
      </c>
      <c r="N2" s="12" t="s">
        <v>14</v>
      </c>
      <c r="T2" s="12" t="s">
        <v>13</v>
      </c>
      <c r="U2" s="12" t="s">
        <v>14</v>
      </c>
      <c r="AA2" s="12" t="s">
        <v>13</v>
      </c>
      <c r="AB2" s="12" t="s">
        <v>14</v>
      </c>
      <c r="AH2" s="12" t="s">
        <v>13</v>
      </c>
      <c r="AI2" s="12" t="s">
        <v>14</v>
      </c>
      <c r="AJ2" s="12" t="s">
        <v>13</v>
      </c>
      <c r="AK2" s="12" t="s">
        <v>14</v>
      </c>
      <c r="BQ2" s="2" t="s">
        <v>13</v>
      </c>
      <c r="BR2" s="2" t="s">
        <v>14</v>
      </c>
      <c r="BS2" s="4" t="s">
        <v>13</v>
      </c>
      <c r="BT2" s="4" t="s">
        <v>14</v>
      </c>
      <c r="BU2" s="3" t="s">
        <v>14</v>
      </c>
    </row>
    <row r="3" spans="1:74" s="8" customFormat="1" ht="13.95" customHeight="1" x14ac:dyDescent="0.3">
      <c r="A3" s="11" t="s">
        <v>2</v>
      </c>
      <c r="B3" s="13">
        <v>199</v>
      </c>
      <c r="C3" s="13">
        <v>193</v>
      </c>
      <c r="D3" s="13">
        <v>191</v>
      </c>
      <c r="E3" s="13">
        <v>186</v>
      </c>
      <c r="F3" s="13">
        <f>SUM(B3:E3)</f>
        <v>769</v>
      </c>
      <c r="G3" s="12">
        <v>13</v>
      </c>
      <c r="H3" s="15"/>
      <c r="I3" s="13">
        <v>199</v>
      </c>
      <c r="J3" s="13">
        <v>191</v>
      </c>
      <c r="K3" s="13">
        <v>182</v>
      </c>
      <c r="L3" s="13">
        <v>178</v>
      </c>
      <c r="M3" s="13">
        <f>SUM(I3:L3)</f>
        <v>750</v>
      </c>
      <c r="N3" s="16">
        <v>12</v>
      </c>
      <c r="O3" s="10"/>
      <c r="P3" s="17">
        <v>198</v>
      </c>
      <c r="Q3" s="17">
        <v>191</v>
      </c>
      <c r="R3" s="17">
        <v>190</v>
      </c>
      <c r="S3" s="17">
        <v>189</v>
      </c>
      <c r="T3" s="17">
        <f>SUM(P3:S3)</f>
        <v>768</v>
      </c>
      <c r="U3" s="16">
        <v>13</v>
      </c>
      <c r="V3" s="16"/>
      <c r="W3" s="17">
        <v>199</v>
      </c>
      <c r="X3" s="17">
        <v>194</v>
      </c>
      <c r="Y3" s="17">
        <v>191</v>
      </c>
      <c r="Z3" s="17">
        <v>182</v>
      </c>
      <c r="AA3" s="16">
        <f>SUM(W3:Z3)</f>
        <v>766</v>
      </c>
      <c r="AB3" s="16">
        <v>14</v>
      </c>
      <c r="AC3" s="16"/>
      <c r="AD3" s="17">
        <v>200</v>
      </c>
      <c r="AE3" s="17">
        <v>198</v>
      </c>
      <c r="AF3" s="17">
        <v>195</v>
      </c>
      <c r="AG3" s="17">
        <v>188</v>
      </c>
      <c r="AH3" s="16">
        <f>SUM(AD3:AG3)</f>
        <v>781</v>
      </c>
      <c r="AI3" s="16">
        <v>14</v>
      </c>
      <c r="AJ3" s="16">
        <f>F3+M3+T3+AA3+AH3</f>
        <v>3834</v>
      </c>
      <c r="AK3" s="16">
        <f>G3+N3+U3+AB3+AI3</f>
        <v>66</v>
      </c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6"/>
      <c r="AW3" s="10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</row>
    <row r="4" spans="1:74" s="8" customFormat="1" ht="13.95" customHeight="1" x14ac:dyDescent="0.3">
      <c r="A4" s="11" t="s">
        <v>4</v>
      </c>
      <c r="B4" s="13">
        <v>200</v>
      </c>
      <c r="C4" s="13">
        <v>198</v>
      </c>
      <c r="D4" s="13">
        <v>196</v>
      </c>
      <c r="E4" s="13">
        <v>195</v>
      </c>
      <c r="F4" s="13">
        <f>SUM(B4:E4)</f>
        <v>789</v>
      </c>
      <c r="G4" s="12">
        <v>14</v>
      </c>
      <c r="H4" s="15"/>
      <c r="I4" s="13">
        <v>200</v>
      </c>
      <c r="J4" s="13">
        <v>198</v>
      </c>
      <c r="K4" s="13">
        <v>197</v>
      </c>
      <c r="L4" s="13">
        <v>195</v>
      </c>
      <c r="M4" s="13">
        <f>SUM(I4:L4)</f>
        <v>790</v>
      </c>
      <c r="N4" s="16">
        <v>14</v>
      </c>
      <c r="O4" s="10"/>
      <c r="P4" s="17">
        <v>200</v>
      </c>
      <c r="Q4" s="17">
        <v>198</v>
      </c>
      <c r="R4" s="17">
        <v>196</v>
      </c>
      <c r="S4" s="17">
        <v>188</v>
      </c>
      <c r="T4" s="17">
        <f>SUM(P4:S4)</f>
        <v>782</v>
      </c>
      <c r="U4" s="16">
        <v>14</v>
      </c>
      <c r="V4" s="16"/>
      <c r="W4" s="17">
        <v>200</v>
      </c>
      <c r="X4" s="17">
        <v>192</v>
      </c>
      <c r="Y4" s="17">
        <v>187</v>
      </c>
      <c r="Z4" s="17">
        <v>186</v>
      </c>
      <c r="AA4" s="16">
        <f>SUM(W4:Z4)</f>
        <v>765</v>
      </c>
      <c r="AB4" s="16">
        <v>13</v>
      </c>
      <c r="AC4" s="16"/>
      <c r="AD4" s="17">
        <v>199</v>
      </c>
      <c r="AE4" s="17"/>
      <c r="AF4" s="17"/>
      <c r="AG4" s="17"/>
      <c r="AH4" s="16">
        <f>SUM(AD4:AG4)</f>
        <v>199</v>
      </c>
      <c r="AI4" s="16">
        <v>7</v>
      </c>
      <c r="AJ4" s="16">
        <f>F4+M4+T4+AA4+AH4</f>
        <v>3325</v>
      </c>
      <c r="AK4" s="16">
        <f>G4+N4+U4+AB4+AI4</f>
        <v>62</v>
      </c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6"/>
      <c r="AW4" s="10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</row>
    <row r="5" spans="1:74" s="8" customFormat="1" ht="13.95" customHeight="1" x14ac:dyDescent="0.3">
      <c r="A5" s="11" t="s">
        <v>3</v>
      </c>
      <c r="B5" s="13">
        <v>197</v>
      </c>
      <c r="C5" s="13">
        <v>190</v>
      </c>
      <c r="D5" s="13">
        <v>187</v>
      </c>
      <c r="E5" s="13">
        <v>170</v>
      </c>
      <c r="F5" s="13">
        <f>SUM(B5:E5)</f>
        <v>744</v>
      </c>
      <c r="G5" s="12">
        <v>12</v>
      </c>
      <c r="H5" s="15"/>
      <c r="I5" s="13">
        <v>196</v>
      </c>
      <c r="J5" s="13">
        <v>193</v>
      </c>
      <c r="K5" s="13">
        <v>190</v>
      </c>
      <c r="L5" s="13">
        <v>180</v>
      </c>
      <c r="M5" s="13">
        <f>SUM(I5:L5)</f>
        <v>759</v>
      </c>
      <c r="N5" s="16">
        <v>13</v>
      </c>
      <c r="O5" s="10"/>
      <c r="P5" s="17">
        <v>194</v>
      </c>
      <c r="Q5" s="17">
        <v>171</v>
      </c>
      <c r="R5" s="17">
        <v>163</v>
      </c>
      <c r="S5" s="17">
        <v>162</v>
      </c>
      <c r="T5" s="17">
        <f>SUM(P5:S5)</f>
        <v>690</v>
      </c>
      <c r="U5" s="16">
        <v>9</v>
      </c>
      <c r="V5" s="16"/>
      <c r="W5" s="17">
        <v>198</v>
      </c>
      <c r="X5" s="17">
        <v>195</v>
      </c>
      <c r="Y5" s="17">
        <v>188</v>
      </c>
      <c r="Z5" s="17">
        <v>181</v>
      </c>
      <c r="AA5" s="16">
        <f>SUM(W5:Z5)</f>
        <v>762</v>
      </c>
      <c r="AB5" s="16">
        <v>12</v>
      </c>
      <c r="AC5" s="16"/>
      <c r="AD5" s="17">
        <v>197</v>
      </c>
      <c r="AE5" s="17">
        <v>196</v>
      </c>
      <c r="AF5" s="17">
        <v>194</v>
      </c>
      <c r="AG5" s="17">
        <v>191</v>
      </c>
      <c r="AH5" s="16">
        <f>SUM(AD5:AG5)</f>
        <v>778</v>
      </c>
      <c r="AI5" s="16">
        <v>13</v>
      </c>
      <c r="AJ5" s="16">
        <f>F5+M5+T5+AA5+AH5</f>
        <v>3733</v>
      </c>
      <c r="AK5" s="16">
        <f>G5+N5+U5+AB5+AI5</f>
        <v>59</v>
      </c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6"/>
      <c r="AW5" s="10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</row>
    <row r="6" spans="1:74" s="7" customFormat="1" ht="13.95" customHeight="1" x14ac:dyDescent="0.3">
      <c r="A6" s="11" t="s">
        <v>1</v>
      </c>
      <c r="B6" s="13">
        <v>194</v>
      </c>
      <c r="C6" s="13">
        <v>183</v>
      </c>
      <c r="D6" s="13">
        <v>163</v>
      </c>
      <c r="E6" s="13">
        <v>160</v>
      </c>
      <c r="F6" s="13">
        <f>SUM(B6:E6)</f>
        <v>700</v>
      </c>
      <c r="G6" s="12">
        <v>11</v>
      </c>
      <c r="H6" s="14"/>
      <c r="I6" s="13">
        <v>194</v>
      </c>
      <c r="J6" s="13">
        <v>187</v>
      </c>
      <c r="K6" s="14">
        <v>177</v>
      </c>
      <c r="L6" s="13">
        <v>174</v>
      </c>
      <c r="M6" s="13">
        <f>SUM(I6:L6)</f>
        <v>732</v>
      </c>
      <c r="N6" s="16">
        <v>11</v>
      </c>
      <c r="O6" s="9"/>
      <c r="P6" s="17">
        <v>195</v>
      </c>
      <c r="Q6" s="17">
        <v>193</v>
      </c>
      <c r="R6" s="17">
        <v>192</v>
      </c>
      <c r="S6" s="17">
        <v>187</v>
      </c>
      <c r="T6" s="17">
        <f>SUM(P6:S6)</f>
        <v>767</v>
      </c>
      <c r="U6" s="16">
        <v>12</v>
      </c>
      <c r="V6" s="16"/>
      <c r="W6" s="17">
        <v>197</v>
      </c>
      <c r="X6" s="17">
        <v>196</v>
      </c>
      <c r="Y6" s="17">
        <v>193</v>
      </c>
      <c r="Z6" s="17">
        <v>170</v>
      </c>
      <c r="AA6" s="16">
        <f>SUM(W6:Z6)</f>
        <v>756</v>
      </c>
      <c r="AB6" s="16">
        <v>11</v>
      </c>
      <c r="AC6" s="16"/>
      <c r="AD6" s="17">
        <v>193</v>
      </c>
      <c r="AE6" s="17">
        <v>182</v>
      </c>
      <c r="AF6" s="17"/>
      <c r="AG6" s="17"/>
      <c r="AH6" s="16">
        <f>SUM(AD6:AG6)</f>
        <v>375</v>
      </c>
      <c r="AI6" s="16">
        <v>8.5</v>
      </c>
      <c r="AJ6" s="16">
        <f>F6+M6+T6+AA6+AH6</f>
        <v>3330</v>
      </c>
      <c r="AK6" s="16">
        <f>G6+N6+U6+AB6+AI6</f>
        <v>53.5</v>
      </c>
      <c r="AL6" s="9"/>
      <c r="AM6" s="9"/>
      <c r="AN6" s="9"/>
      <c r="AO6" s="9"/>
      <c r="AP6" s="9"/>
      <c r="AQ6" s="9"/>
      <c r="AR6" s="9"/>
      <c r="AS6" s="9"/>
      <c r="AT6" s="9"/>
      <c r="AU6" s="9"/>
      <c r="AV6" s="5"/>
      <c r="AW6" s="9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6"/>
      <c r="BV6" s="6"/>
    </row>
    <row r="7" spans="1:74" s="7" customFormat="1" ht="13.95" customHeight="1" x14ac:dyDescent="0.3">
      <c r="A7" s="11" t="s">
        <v>19</v>
      </c>
      <c r="B7" s="13">
        <v>188</v>
      </c>
      <c r="C7" s="13">
        <v>182</v>
      </c>
      <c r="D7" s="13">
        <v>174</v>
      </c>
      <c r="E7" s="13">
        <v>168</v>
      </c>
      <c r="F7" s="13">
        <f>SUM(B7:E7)</f>
        <v>712</v>
      </c>
      <c r="G7" s="12">
        <v>10</v>
      </c>
      <c r="H7" s="14"/>
      <c r="I7" s="13">
        <v>192</v>
      </c>
      <c r="J7" s="13">
        <v>166</v>
      </c>
      <c r="K7" s="14">
        <v>160</v>
      </c>
      <c r="L7" s="13">
        <v>156</v>
      </c>
      <c r="M7" s="13">
        <f>SUM(I7:L7)</f>
        <v>674</v>
      </c>
      <c r="N7" s="12">
        <v>9</v>
      </c>
      <c r="O7" s="5"/>
      <c r="P7" s="13">
        <v>170</v>
      </c>
      <c r="Q7" s="13">
        <v>169</v>
      </c>
      <c r="R7" s="13">
        <v>149</v>
      </c>
      <c r="S7" s="13">
        <v>148</v>
      </c>
      <c r="T7" s="17">
        <f>SUM(P7:S7)</f>
        <v>636</v>
      </c>
      <c r="U7" s="12">
        <v>8</v>
      </c>
      <c r="V7" s="12"/>
      <c r="W7" s="13">
        <v>190</v>
      </c>
      <c r="X7" s="13">
        <v>184</v>
      </c>
      <c r="Y7" s="13">
        <v>179</v>
      </c>
      <c r="Z7" s="13">
        <v>171</v>
      </c>
      <c r="AA7" s="16">
        <f>SUM(W7:Z7)</f>
        <v>724</v>
      </c>
      <c r="AB7" s="16">
        <v>10</v>
      </c>
      <c r="AC7" s="16"/>
      <c r="AD7" s="17">
        <v>185</v>
      </c>
      <c r="AE7" s="17">
        <v>180</v>
      </c>
      <c r="AF7" s="17">
        <v>176</v>
      </c>
      <c r="AG7" s="17">
        <v>165</v>
      </c>
      <c r="AH7" s="16">
        <f>SUM(AD7:AG7)</f>
        <v>706</v>
      </c>
      <c r="AI7" s="16">
        <v>11</v>
      </c>
      <c r="AJ7" s="16">
        <f>F7+M7+T7+AA7+AH7</f>
        <v>3452</v>
      </c>
      <c r="AK7" s="16">
        <f>G7+N7+U7+AB7+AI7</f>
        <v>48</v>
      </c>
      <c r="AL7" s="5"/>
      <c r="AM7" s="5"/>
      <c r="AN7" s="9"/>
      <c r="AO7" s="9"/>
      <c r="AP7" s="5"/>
      <c r="AQ7" s="5"/>
      <c r="AR7" s="5"/>
      <c r="AS7" s="5"/>
      <c r="AT7" s="5"/>
      <c r="AU7" s="5"/>
      <c r="AV7" s="5"/>
      <c r="AW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6"/>
      <c r="BV7" s="6"/>
    </row>
    <row r="8" spans="1:74" s="7" customFormat="1" ht="13.95" customHeight="1" x14ac:dyDescent="0.3">
      <c r="A8" s="11" t="s">
        <v>6</v>
      </c>
      <c r="B8" s="13">
        <v>185</v>
      </c>
      <c r="C8" s="13">
        <v>175</v>
      </c>
      <c r="D8" s="13">
        <v>161</v>
      </c>
      <c r="E8" s="13">
        <v>151</v>
      </c>
      <c r="F8" s="13">
        <f>SUM(B8:E8)</f>
        <v>672</v>
      </c>
      <c r="G8" s="12">
        <v>9</v>
      </c>
      <c r="H8" s="14"/>
      <c r="I8" s="13">
        <v>181</v>
      </c>
      <c r="J8" s="13">
        <v>163</v>
      </c>
      <c r="K8" s="13">
        <v>157</v>
      </c>
      <c r="L8" s="13">
        <v>153</v>
      </c>
      <c r="M8" s="13">
        <f>SUM(I8:L8)</f>
        <v>654</v>
      </c>
      <c r="N8" s="16">
        <v>7</v>
      </c>
      <c r="O8" s="9"/>
      <c r="P8" s="17">
        <v>197</v>
      </c>
      <c r="Q8" s="17">
        <v>184</v>
      </c>
      <c r="R8" s="17">
        <v>174</v>
      </c>
      <c r="S8" s="17">
        <v>157</v>
      </c>
      <c r="T8" s="17">
        <f>SUM(P8:S8)</f>
        <v>712</v>
      </c>
      <c r="U8" s="16">
        <v>11</v>
      </c>
      <c r="V8" s="16"/>
      <c r="W8" s="17">
        <v>180</v>
      </c>
      <c r="X8" s="17">
        <v>175</v>
      </c>
      <c r="Y8" s="17">
        <v>172</v>
      </c>
      <c r="Z8" s="17">
        <v>162</v>
      </c>
      <c r="AA8" s="16">
        <f>SUM(W8:Z8)</f>
        <v>689</v>
      </c>
      <c r="AB8" s="16">
        <v>9</v>
      </c>
      <c r="AC8" s="16"/>
      <c r="AD8" s="17">
        <v>159</v>
      </c>
      <c r="AE8" s="17">
        <v>158</v>
      </c>
      <c r="AF8" s="17">
        <v>153</v>
      </c>
      <c r="AG8" s="17"/>
      <c r="AH8" s="16">
        <f>SUM(AD8:AG8)</f>
        <v>470</v>
      </c>
      <c r="AI8" s="16">
        <v>10</v>
      </c>
      <c r="AJ8" s="16">
        <f>F8+M8+T8+AA8+AH8</f>
        <v>3197</v>
      </c>
      <c r="AK8" s="16">
        <f>G8+N8+U8+AB8+AI8</f>
        <v>46</v>
      </c>
      <c r="AL8" s="9"/>
      <c r="AM8" s="9"/>
      <c r="AN8" s="9"/>
      <c r="AO8" s="9"/>
      <c r="AP8" s="9"/>
      <c r="AQ8" s="9"/>
      <c r="AR8" s="9"/>
      <c r="AS8" s="9"/>
      <c r="AT8" s="9"/>
      <c r="AU8" s="9"/>
      <c r="AV8" s="5"/>
      <c r="AW8" s="9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6"/>
      <c r="BV8" s="6"/>
    </row>
    <row r="9" spans="1:74" s="7" customFormat="1" ht="13.95" customHeight="1" x14ac:dyDescent="0.3">
      <c r="A9" s="11" t="s">
        <v>5</v>
      </c>
      <c r="B9" s="13">
        <v>180</v>
      </c>
      <c r="C9" s="13">
        <v>142</v>
      </c>
      <c r="D9" s="13">
        <v>131</v>
      </c>
      <c r="E9" s="13">
        <v>130</v>
      </c>
      <c r="F9" s="13">
        <f>SUM(B9:E9)</f>
        <v>583</v>
      </c>
      <c r="G9" s="12">
        <v>7</v>
      </c>
      <c r="H9" s="14"/>
      <c r="I9" s="13">
        <v>188</v>
      </c>
      <c r="J9" s="13">
        <v>183</v>
      </c>
      <c r="K9" s="13">
        <v>179</v>
      </c>
      <c r="L9" s="13">
        <v>154</v>
      </c>
      <c r="M9" s="13">
        <f>SUM(I9:L9)</f>
        <v>704</v>
      </c>
      <c r="N9" s="16">
        <v>10</v>
      </c>
      <c r="O9" s="9"/>
      <c r="P9" s="17">
        <v>177</v>
      </c>
      <c r="Q9" s="17">
        <v>141</v>
      </c>
      <c r="R9" s="17">
        <v>134</v>
      </c>
      <c r="S9" s="17">
        <v>133</v>
      </c>
      <c r="T9" s="17">
        <f>SUM(P9:S9)</f>
        <v>585</v>
      </c>
      <c r="U9" s="16">
        <v>6</v>
      </c>
      <c r="V9" s="16"/>
      <c r="W9" s="17">
        <v>185</v>
      </c>
      <c r="X9" s="17">
        <v>183</v>
      </c>
      <c r="Y9" s="17">
        <v>153</v>
      </c>
      <c r="Z9" s="17">
        <v>149</v>
      </c>
      <c r="AA9" s="16">
        <f>SUM(W9:Z9)</f>
        <v>670</v>
      </c>
      <c r="AB9" s="16">
        <v>8</v>
      </c>
      <c r="AC9" s="16"/>
      <c r="AD9" s="17">
        <v>192</v>
      </c>
      <c r="AE9" s="17">
        <v>190</v>
      </c>
      <c r="AF9" s="17">
        <v>173</v>
      </c>
      <c r="AG9" s="17">
        <v>157</v>
      </c>
      <c r="AH9" s="16">
        <f>SUM(AD9:AG9)</f>
        <v>712</v>
      </c>
      <c r="AI9" s="16">
        <v>12</v>
      </c>
      <c r="AJ9" s="16">
        <f>F9+M9+T9+AA9+AH9</f>
        <v>3254</v>
      </c>
      <c r="AK9" s="16">
        <f>G9+N9+U9+AB9+AI9</f>
        <v>43</v>
      </c>
      <c r="AL9" s="9"/>
      <c r="AM9" s="9"/>
      <c r="AN9" s="9"/>
      <c r="AO9" s="9"/>
      <c r="AP9" s="9"/>
      <c r="AQ9" s="9"/>
      <c r="AR9" s="9"/>
      <c r="AS9" s="9"/>
      <c r="AT9" s="9"/>
      <c r="AU9" s="9"/>
      <c r="AV9" s="5"/>
      <c r="AW9" s="9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6"/>
      <c r="BV9" s="6"/>
    </row>
    <row r="10" spans="1:74" s="7" customFormat="1" ht="13.95" customHeight="1" x14ac:dyDescent="0.3">
      <c r="A10" s="11" t="s">
        <v>12</v>
      </c>
      <c r="B10" s="13">
        <v>179</v>
      </c>
      <c r="C10" s="13">
        <v>171</v>
      </c>
      <c r="D10" s="13">
        <v>134</v>
      </c>
      <c r="E10" s="13"/>
      <c r="F10" s="13">
        <f>SUM(B10:E10)</f>
        <v>484</v>
      </c>
      <c r="G10" s="12">
        <v>5</v>
      </c>
      <c r="H10" s="14"/>
      <c r="I10" s="13">
        <v>184</v>
      </c>
      <c r="J10" s="13"/>
      <c r="K10" s="13"/>
      <c r="L10" s="13"/>
      <c r="M10" s="13">
        <f>SUM(I10:L10)</f>
        <v>184</v>
      </c>
      <c r="N10" s="16">
        <v>5</v>
      </c>
      <c r="O10" s="9"/>
      <c r="P10" s="17">
        <v>178</v>
      </c>
      <c r="Q10" s="17"/>
      <c r="R10" s="17"/>
      <c r="S10" s="17"/>
      <c r="T10" s="17">
        <f>SUM(P10:S10)</f>
        <v>178</v>
      </c>
      <c r="U10" s="16">
        <v>3</v>
      </c>
      <c r="V10" s="16"/>
      <c r="W10" s="17">
        <v>177</v>
      </c>
      <c r="X10" s="17">
        <v>173</v>
      </c>
      <c r="Y10" s="17"/>
      <c r="Z10" s="17"/>
      <c r="AA10" s="16">
        <f>SUM(W10:Z10)</f>
        <v>350</v>
      </c>
      <c r="AB10" s="16">
        <v>6</v>
      </c>
      <c r="AC10" s="16"/>
      <c r="AD10" s="17">
        <v>189</v>
      </c>
      <c r="AE10" s="17">
        <v>186</v>
      </c>
      <c r="AF10" s="17"/>
      <c r="AG10" s="17"/>
      <c r="AH10" s="16">
        <f>SUM(AD10:AG10)</f>
        <v>375</v>
      </c>
      <c r="AI10" s="16">
        <v>8.5</v>
      </c>
      <c r="AJ10" s="16">
        <f>F10+M10+T10+AA10+AH10</f>
        <v>1571</v>
      </c>
      <c r="AK10" s="16">
        <f>G10+N10+U10+AB10+AI10</f>
        <v>27.5</v>
      </c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5"/>
      <c r="AW10" s="9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6"/>
      <c r="BV10" s="6"/>
    </row>
    <row r="11" spans="1:74" s="7" customFormat="1" ht="13.95" customHeight="1" x14ac:dyDescent="0.3">
      <c r="A11" s="11" t="s">
        <v>7</v>
      </c>
      <c r="B11" s="13">
        <v>176</v>
      </c>
      <c r="C11" s="13">
        <v>117</v>
      </c>
      <c r="D11" s="13">
        <v>96</v>
      </c>
      <c r="E11" s="13"/>
      <c r="F11" s="13">
        <f>SUM(B11:E11)</f>
        <v>389</v>
      </c>
      <c r="G11" s="12">
        <v>6</v>
      </c>
      <c r="H11" s="14"/>
      <c r="I11" s="13">
        <v>186</v>
      </c>
      <c r="J11" s="13">
        <v>135</v>
      </c>
      <c r="K11" s="14">
        <v>120</v>
      </c>
      <c r="L11" s="13">
        <v>99</v>
      </c>
      <c r="M11" s="13">
        <f>SUM(I11:L11)</f>
        <v>540</v>
      </c>
      <c r="N11" s="16">
        <v>6</v>
      </c>
      <c r="O11" s="9"/>
      <c r="P11" s="17">
        <v>168</v>
      </c>
      <c r="Q11" s="17">
        <v>161</v>
      </c>
      <c r="R11" s="17">
        <v>121</v>
      </c>
      <c r="S11" s="17">
        <v>114</v>
      </c>
      <c r="T11" s="17">
        <f>SUM(P11:S11)</f>
        <v>564</v>
      </c>
      <c r="U11" s="16">
        <v>5</v>
      </c>
      <c r="V11" s="16"/>
      <c r="W11" s="17">
        <v>189</v>
      </c>
      <c r="X11" s="17">
        <v>121</v>
      </c>
      <c r="Y11" s="17"/>
      <c r="Z11" s="17"/>
      <c r="AA11" s="16">
        <f>SUM(W11:Z11)</f>
        <v>310</v>
      </c>
      <c r="AB11" s="16">
        <v>5</v>
      </c>
      <c r="AC11" s="16"/>
      <c r="AD11" s="17"/>
      <c r="AE11" s="17"/>
      <c r="AF11" s="17"/>
      <c r="AG11" s="17"/>
      <c r="AH11" s="16"/>
      <c r="AI11" s="16"/>
      <c r="AJ11" s="16">
        <f>F11+M11+T11+AA11+AH11</f>
        <v>1803</v>
      </c>
      <c r="AK11" s="16">
        <f>G11+N11+U11+AB11+AI11</f>
        <v>22</v>
      </c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5"/>
      <c r="AW11" s="9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6"/>
      <c r="BV11" s="6"/>
    </row>
    <row r="12" spans="1:74" s="7" customFormat="1" ht="13.95" customHeight="1" x14ac:dyDescent="0.3">
      <c r="A12" s="11" t="s">
        <v>24</v>
      </c>
      <c r="B12" s="13"/>
      <c r="C12" s="13"/>
      <c r="D12" s="13"/>
      <c r="E12" s="13"/>
      <c r="F12" s="13"/>
      <c r="G12" s="12"/>
      <c r="H12" s="14"/>
      <c r="I12" s="13">
        <v>176</v>
      </c>
      <c r="J12" s="13">
        <v>175</v>
      </c>
      <c r="K12" s="14">
        <v>162</v>
      </c>
      <c r="L12" s="13">
        <v>159</v>
      </c>
      <c r="M12" s="13">
        <f>SUM(I12:L12)</f>
        <v>672</v>
      </c>
      <c r="N12" s="12">
        <v>8</v>
      </c>
      <c r="O12" s="5"/>
      <c r="P12" s="13">
        <v>154</v>
      </c>
      <c r="Q12" s="13">
        <v>151</v>
      </c>
      <c r="R12" s="13">
        <v>143</v>
      </c>
      <c r="S12" s="13">
        <v>142</v>
      </c>
      <c r="T12" s="17">
        <f>SUM(P12:S12)</f>
        <v>590</v>
      </c>
      <c r="U12" s="12">
        <v>7</v>
      </c>
      <c r="V12" s="12"/>
      <c r="W12" s="13">
        <v>178</v>
      </c>
      <c r="X12" s="13">
        <v>163</v>
      </c>
      <c r="Y12" s="13">
        <v>150</v>
      </c>
      <c r="Z12" s="13"/>
      <c r="AA12" s="16">
        <f>SUM(W12:Z12)</f>
        <v>491</v>
      </c>
      <c r="AB12" s="16">
        <v>7</v>
      </c>
      <c r="AC12" s="16"/>
      <c r="AD12" s="17"/>
      <c r="AE12" s="17"/>
      <c r="AF12" s="17"/>
      <c r="AG12" s="17"/>
      <c r="AH12" s="16"/>
      <c r="AI12" s="16"/>
      <c r="AJ12" s="16">
        <f>F12+M12+T12+AA12+AH12</f>
        <v>1753</v>
      </c>
      <c r="AK12" s="16">
        <f>G12+N12+U12+AB12+AI12</f>
        <v>22</v>
      </c>
      <c r="AN12" s="9"/>
      <c r="AO12" s="9"/>
      <c r="AP12" s="5"/>
      <c r="AQ12" s="5"/>
      <c r="AR12" s="5"/>
      <c r="AS12" s="5"/>
      <c r="AT12" s="5"/>
      <c r="AU12" s="5"/>
      <c r="AV12" s="5"/>
      <c r="AW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6"/>
      <c r="BV12" s="6"/>
    </row>
    <row r="13" spans="1:74" s="7" customFormat="1" ht="13.95" customHeight="1" x14ac:dyDescent="0.3">
      <c r="A13" s="11" t="s">
        <v>16</v>
      </c>
      <c r="B13" s="13">
        <v>112</v>
      </c>
      <c r="C13" s="13"/>
      <c r="D13" s="13"/>
      <c r="E13" s="13"/>
      <c r="F13" s="13">
        <f>SUM(B13:E13)</f>
        <v>112</v>
      </c>
      <c r="G13" s="12">
        <v>3</v>
      </c>
      <c r="H13" s="14"/>
      <c r="I13" s="13"/>
      <c r="J13" s="13"/>
      <c r="K13" s="14"/>
      <c r="L13" s="13"/>
      <c r="M13" s="13"/>
      <c r="N13" s="12"/>
      <c r="O13" s="5"/>
      <c r="P13" s="13">
        <v>185</v>
      </c>
      <c r="Q13" s="13">
        <v>176</v>
      </c>
      <c r="R13" s="13">
        <v>175</v>
      </c>
      <c r="S13" s="13">
        <v>160</v>
      </c>
      <c r="T13" s="17">
        <f>SUM(P13:S13)</f>
        <v>696</v>
      </c>
      <c r="U13" s="12">
        <v>10</v>
      </c>
      <c r="V13" s="12"/>
      <c r="W13" s="13"/>
      <c r="X13" s="13"/>
      <c r="Y13" s="13"/>
      <c r="Z13" s="13"/>
      <c r="AA13" s="16"/>
      <c r="AB13" s="16"/>
      <c r="AC13" s="16"/>
      <c r="AD13" s="17">
        <v>177</v>
      </c>
      <c r="AE13" s="17"/>
      <c r="AF13" s="17"/>
      <c r="AG13" s="17"/>
      <c r="AH13" s="16">
        <f>SUM(AD13:AG13)</f>
        <v>177</v>
      </c>
      <c r="AI13" s="16">
        <v>6</v>
      </c>
      <c r="AJ13" s="16">
        <f>F13+M13+T13+AA13+AH13</f>
        <v>985</v>
      </c>
      <c r="AK13" s="16">
        <f>G13+N13+U13+AB13+AI13</f>
        <v>19</v>
      </c>
      <c r="AL13" s="5"/>
      <c r="AM13" s="5"/>
      <c r="AN13" s="9"/>
      <c r="AO13" s="9"/>
      <c r="AP13" s="5"/>
      <c r="AQ13" s="5"/>
      <c r="AR13" s="5"/>
      <c r="AS13" s="5"/>
      <c r="AT13" s="5"/>
      <c r="AU13" s="5"/>
      <c r="AV13" s="5"/>
      <c r="AW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6"/>
      <c r="BV13" s="6"/>
    </row>
    <row r="14" spans="1:74" s="7" customFormat="1" ht="13.95" customHeight="1" x14ac:dyDescent="0.3">
      <c r="A14" s="11" t="s">
        <v>18</v>
      </c>
      <c r="B14" s="13">
        <v>172</v>
      </c>
      <c r="C14" s="13">
        <v>169</v>
      </c>
      <c r="D14" s="14">
        <v>159</v>
      </c>
      <c r="E14" s="11">
        <v>158</v>
      </c>
      <c r="F14" s="13">
        <f>SUM(B14:E14)</f>
        <v>658</v>
      </c>
      <c r="G14" s="12">
        <v>8</v>
      </c>
      <c r="H14" s="14"/>
      <c r="I14" s="13">
        <v>91</v>
      </c>
      <c r="J14" s="13"/>
      <c r="K14" s="14"/>
      <c r="L14" s="13"/>
      <c r="M14" s="13">
        <f>SUM(I14:L14)</f>
        <v>91</v>
      </c>
      <c r="N14" s="12">
        <v>2</v>
      </c>
      <c r="O14" s="5"/>
      <c r="P14" s="13"/>
      <c r="Q14" s="13"/>
      <c r="R14" s="13"/>
      <c r="S14" s="13"/>
      <c r="T14" s="17"/>
      <c r="U14" s="12"/>
      <c r="V14" s="12"/>
      <c r="W14" s="13">
        <v>176</v>
      </c>
      <c r="X14" s="13"/>
      <c r="Y14" s="13"/>
      <c r="Z14" s="13"/>
      <c r="AA14" s="16">
        <f>SUM(W14:Z14)</f>
        <v>176</v>
      </c>
      <c r="AB14" s="16">
        <v>4</v>
      </c>
      <c r="AC14" s="16"/>
      <c r="AD14" s="17"/>
      <c r="AE14" s="17"/>
      <c r="AF14" s="17"/>
      <c r="AG14" s="17"/>
      <c r="AH14" s="16"/>
      <c r="AI14" s="16"/>
      <c r="AJ14" s="16">
        <f>F14+M14+T14+AA14+AH14</f>
        <v>925</v>
      </c>
      <c r="AK14" s="16">
        <f>G14+N14+U14+AB14+AI14</f>
        <v>14</v>
      </c>
      <c r="AN14" s="9"/>
      <c r="AO14" s="9"/>
      <c r="AP14" s="5"/>
      <c r="AQ14" s="5"/>
      <c r="AR14" s="5"/>
      <c r="AS14" s="5"/>
      <c r="AT14" s="5"/>
      <c r="AU14" s="5"/>
      <c r="AV14" s="5"/>
      <c r="AW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6"/>
      <c r="BV14" s="6"/>
    </row>
    <row r="15" spans="1:74" s="7" customFormat="1" ht="13.95" customHeight="1" x14ac:dyDescent="0.3">
      <c r="A15" s="11" t="s">
        <v>17</v>
      </c>
      <c r="B15" s="13">
        <v>114</v>
      </c>
      <c r="C15" s="13"/>
      <c r="D15" s="13"/>
      <c r="E15" s="13"/>
      <c r="F15" s="13">
        <f>SUM(B15:E15)</f>
        <v>114</v>
      </c>
      <c r="G15" s="12">
        <v>4</v>
      </c>
      <c r="H15" s="14"/>
      <c r="I15" s="13">
        <v>110</v>
      </c>
      <c r="J15" s="13"/>
      <c r="K15" s="14"/>
      <c r="L15" s="13"/>
      <c r="M15" s="13">
        <f>SUM(I15:L15)</f>
        <v>110</v>
      </c>
      <c r="N15" s="12">
        <v>3</v>
      </c>
      <c r="O15" s="5"/>
      <c r="P15" s="13">
        <v>128</v>
      </c>
      <c r="Q15" s="13">
        <v>108</v>
      </c>
      <c r="R15" s="13">
        <v>106</v>
      </c>
      <c r="S15" s="13"/>
      <c r="T15" s="17">
        <f>SUM(P15:S15)</f>
        <v>342</v>
      </c>
      <c r="U15" s="12">
        <v>4</v>
      </c>
      <c r="V15" s="12"/>
      <c r="W15" s="13">
        <v>127</v>
      </c>
      <c r="X15" s="13"/>
      <c r="Y15" s="13"/>
      <c r="Z15" s="13"/>
      <c r="AA15" s="16">
        <f>SUM(W15:Z15)</f>
        <v>127</v>
      </c>
      <c r="AB15" s="16">
        <v>1</v>
      </c>
      <c r="AC15" s="16"/>
      <c r="AD15" s="17"/>
      <c r="AE15" s="17"/>
      <c r="AF15" s="17"/>
      <c r="AG15" s="17"/>
      <c r="AH15" s="16"/>
      <c r="AI15" s="16"/>
      <c r="AJ15" s="16">
        <f>F15+M15+T15+AA15+AH15</f>
        <v>693</v>
      </c>
      <c r="AK15" s="16">
        <f>G15+N15+U15+AB15+AI15</f>
        <v>12</v>
      </c>
      <c r="AL15" s="5"/>
      <c r="AM15" s="5"/>
      <c r="AN15" s="9"/>
      <c r="AO15" s="9"/>
      <c r="AP15" s="5"/>
      <c r="AQ15" s="5"/>
      <c r="AU15" s="5"/>
      <c r="AV15" s="5"/>
      <c r="AW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6"/>
      <c r="BV15" s="6"/>
    </row>
    <row r="16" spans="1:74" s="7" customFormat="1" ht="13.95" customHeight="1" x14ac:dyDescent="0.3">
      <c r="A16" s="11" t="s">
        <v>25</v>
      </c>
      <c r="B16" s="13">
        <v>108</v>
      </c>
      <c r="C16" s="13"/>
      <c r="D16" s="13"/>
      <c r="E16" s="13"/>
      <c r="F16" s="13">
        <f>SUM(B16:E16)</f>
        <v>108</v>
      </c>
      <c r="G16" s="12">
        <v>2</v>
      </c>
      <c r="H16" s="14"/>
      <c r="I16" s="13">
        <v>126</v>
      </c>
      <c r="J16" s="13"/>
      <c r="K16" s="14"/>
      <c r="L16" s="13"/>
      <c r="M16" s="13">
        <f>SUM(I16:L16)</f>
        <v>126</v>
      </c>
      <c r="N16" s="12">
        <v>4</v>
      </c>
      <c r="O16" s="5"/>
      <c r="P16" s="13">
        <v>113</v>
      </c>
      <c r="Q16" s="13"/>
      <c r="R16" s="13"/>
      <c r="S16" s="13"/>
      <c r="T16" s="17">
        <f>SUM(P16:S16)</f>
        <v>113</v>
      </c>
      <c r="U16" s="12">
        <v>2</v>
      </c>
      <c r="V16" s="12"/>
      <c r="W16" s="13">
        <v>137</v>
      </c>
      <c r="X16" s="13"/>
      <c r="Y16" s="13"/>
      <c r="Z16" s="13"/>
      <c r="AA16" s="16">
        <f>SUM(W16:Z16)</f>
        <v>137</v>
      </c>
      <c r="AB16" s="16">
        <v>3</v>
      </c>
      <c r="AC16" s="16"/>
      <c r="AD16" s="17"/>
      <c r="AE16" s="17"/>
      <c r="AF16" s="17"/>
      <c r="AG16" s="17"/>
      <c r="AH16" s="16"/>
      <c r="AI16" s="16"/>
      <c r="AJ16" s="16">
        <f>F16+M16+T16+AA16+AH16</f>
        <v>484</v>
      </c>
      <c r="AK16" s="16">
        <f>G16+N16+U16+AB16+AI16</f>
        <v>11</v>
      </c>
      <c r="AN16" s="9"/>
      <c r="AO16" s="9"/>
      <c r="AP16" s="5"/>
      <c r="AQ16" s="5"/>
      <c r="AR16" s="5"/>
      <c r="AS16" s="5"/>
      <c r="AT16" s="5"/>
      <c r="AU16" s="5"/>
      <c r="AV16" s="5"/>
      <c r="AW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6"/>
      <c r="BV16" s="6"/>
    </row>
    <row r="17" spans="1:74" s="7" customFormat="1" ht="13.95" customHeight="1" x14ac:dyDescent="0.3">
      <c r="A17" s="11" t="s">
        <v>8</v>
      </c>
      <c r="B17" s="13">
        <v>70</v>
      </c>
      <c r="C17" s="13"/>
      <c r="D17" s="13"/>
      <c r="E17" s="13"/>
      <c r="F17" s="13">
        <f>SUM(B17:E17)</f>
        <v>70</v>
      </c>
      <c r="G17" s="12">
        <v>1</v>
      </c>
      <c r="H17" s="14"/>
      <c r="I17" s="13"/>
      <c r="J17" s="13"/>
      <c r="K17" s="14"/>
      <c r="L17" s="13"/>
      <c r="M17" s="13"/>
      <c r="N17" s="12"/>
      <c r="O17" s="5"/>
      <c r="P17" s="13">
        <v>96</v>
      </c>
      <c r="Q17" s="13"/>
      <c r="R17" s="13"/>
      <c r="S17" s="13"/>
      <c r="T17" s="17">
        <f>SUM(P17:S17)</f>
        <v>96</v>
      </c>
      <c r="U17" s="12">
        <v>1</v>
      </c>
      <c r="V17" s="12"/>
      <c r="W17" s="13">
        <v>128</v>
      </c>
      <c r="X17" s="13"/>
      <c r="Y17" s="13"/>
      <c r="Z17" s="13"/>
      <c r="AA17" s="16">
        <f>SUM(W17:Z17)</f>
        <v>128</v>
      </c>
      <c r="AB17" s="16">
        <v>2</v>
      </c>
      <c r="AC17" s="16"/>
      <c r="AD17" s="17"/>
      <c r="AE17" s="17"/>
      <c r="AF17" s="17"/>
      <c r="AG17" s="17"/>
      <c r="AH17" s="16"/>
      <c r="AI17" s="16"/>
      <c r="AJ17" s="16">
        <f>F17+M17+T17+AA17+AH17</f>
        <v>294</v>
      </c>
      <c r="AK17" s="16">
        <f>G17+N17+U17+AB17+AI17</f>
        <v>4</v>
      </c>
      <c r="AN17" s="9"/>
      <c r="AO17" s="9"/>
      <c r="AP17" s="5"/>
      <c r="AQ17" s="5"/>
      <c r="AR17" s="5"/>
      <c r="AS17" s="5"/>
      <c r="AT17" s="5"/>
      <c r="AU17" s="5"/>
      <c r="AV17" s="5"/>
      <c r="AW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6"/>
      <c r="BV17" s="6"/>
    </row>
    <row r="18" spans="1:74" s="7" customFormat="1" ht="13.95" customHeight="1" x14ac:dyDescent="0.3">
      <c r="A18" s="1" t="s">
        <v>9</v>
      </c>
      <c r="B18" s="13"/>
      <c r="C18" s="13"/>
      <c r="D18" s="13"/>
      <c r="E18" s="13"/>
      <c r="F18" s="13"/>
      <c r="G18" s="12"/>
      <c r="H18" s="14"/>
      <c r="I18" s="13"/>
      <c r="J18" s="13"/>
      <c r="K18" s="14"/>
      <c r="L18" s="13"/>
      <c r="M18" s="13"/>
      <c r="N18" s="12"/>
      <c r="O18" s="5"/>
      <c r="P18" s="13"/>
      <c r="Q18" s="13"/>
      <c r="R18" s="13"/>
      <c r="S18" s="13"/>
      <c r="T18" s="17"/>
      <c r="U18" s="12"/>
      <c r="V18" s="12"/>
      <c r="W18" s="13"/>
      <c r="X18" s="13"/>
      <c r="Y18" s="13"/>
      <c r="Z18" s="13"/>
      <c r="AA18" s="16"/>
      <c r="AB18" s="16"/>
      <c r="AC18" s="16"/>
      <c r="AD18" s="17"/>
      <c r="AE18" s="17"/>
      <c r="AF18" s="17"/>
      <c r="AG18" s="17"/>
      <c r="AH18" s="16"/>
      <c r="AI18" s="16"/>
      <c r="AJ18" s="16"/>
      <c r="AK18" s="16"/>
      <c r="AN18" s="9"/>
      <c r="AO18" s="9"/>
      <c r="AP18" s="5"/>
      <c r="AQ18" s="5"/>
      <c r="AR18" s="5"/>
      <c r="AS18" s="5"/>
      <c r="AT18" s="5"/>
      <c r="AU18" s="5"/>
      <c r="AV18" s="5"/>
      <c r="AW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6"/>
      <c r="BV18" s="6"/>
    </row>
    <row r="19" spans="1:74" s="8" customFormat="1" ht="13.95" customHeight="1" x14ac:dyDescent="0.3">
      <c r="A19" s="11" t="s">
        <v>3</v>
      </c>
      <c r="B19" s="13">
        <v>200</v>
      </c>
      <c r="C19" s="13">
        <v>193</v>
      </c>
      <c r="D19" s="13">
        <v>190</v>
      </c>
      <c r="E19" s="13"/>
      <c r="F19" s="13">
        <f>SUM(B19:E19)</f>
        <v>583</v>
      </c>
      <c r="G19" s="12">
        <v>14</v>
      </c>
      <c r="H19" s="15"/>
      <c r="I19" s="13">
        <v>200</v>
      </c>
      <c r="J19" s="13">
        <v>185</v>
      </c>
      <c r="K19" s="14">
        <v>176</v>
      </c>
      <c r="L19" s="13"/>
      <c r="M19" s="13">
        <f>SUM(I19:L19)</f>
        <v>561</v>
      </c>
      <c r="N19" s="12">
        <v>11.5</v>
      </c>
      <c r="O19" s="6"/>
      <c r="P19" s="13">
        <v>200</v>
      </c>
      <c r="Q19" s="13">
        <v>188</v>
      </c>
      <c r="R19" s="13">
        <v>182</v>
      </c>
      <c r="S19" s="13"/>
      <c r="T19" s="17">
        <f>SUM(P19:S19)</f>
        <v>570</v>
      </c>
      <c r="U19" s="12">
        <v>13</v>
      </c>
      <c r="V19" s="12"/>
      <c r="W19" s="13">
        <v>200</v>
      </c>
      <c r="X19" s="13">
        <v>178</v>
      </c>
      <c r="Y19" s="13">
        <v>176</v>
      </c>
      <c r="Z19" s="13"/>
      <c r="AA19" s="16">
        <f>SUM(W19:Z19)</f>
        <v>554</v>
      </c>
      <c r="AB19" s="16">
        <v>12</v>
      </c>
      <c r="AC19" s="16"/>
      <c r="AD19" s="17">
        <v>200</v>
      </c>
      <c r="AE19" s="17">
        <v>195</v>
      </c>
      <c r="AF19" s="17">
        <v>190</v>
      </c>
      <c r="AG19" s="17"/>
      <c r="AH19" s="16">
        <f>SUM(AD19:AG19)</f>
        <v>585</v>
      </c>
      <c r="AI19" s="16">
        <v>13</v>
      </c>
      <c r="AJ19" s="16">
        <f>F19+M19+T19+AA19+AH19</f>
        <v>2853</v>
      </c>
      <c r="AK19" s="16">
        <f>G19+N19+U19+AB19+AI19</f>
        <v>63.5</v>
      </c>
      <c r="AL19" s="6"/>
      <c r="AM19" s="6"/>
      <c r="AN19" s="10"/>
      <c r="AO19" s="10"/>
      <c r="AP19" s="6"/>
      <c r="AQ19" s="6"/>
      <c r="AR19" s="6"/>
      <c r="AS19" s="6"/>
      <c r="AT19" s="6"/>
      <c r="AU19" s="6"/>
      <c r="AV19" s="6"/>
      <c r="AW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</row>
    <row r="20" spans="1:74" s="8" customFormat="1" ht="13.95" customHeight="1" x14ac:dyDescent="0.3">
      <c r="A20" s="11" t="s">
        <v>10</v>
      </c>
      <c r="B20" s="13">
        <v>188</v>
      </c>
      <c r="C20" s="13">
        <v>180</v>
      </c>
      <c r="D20" s="13">
        <v>176</v>
      </c>
      <c r="E20" s="13"/>
      <c r="F20" s="13">
        <f>SUM(B20:E20)</f>
        <v>544</v>
      </c>
      <c r="G20" s="12">
        <v>9</v>
      </c>
      <c r="H20" s="14"/>
      <c r="I20" s="13">
        <v>187</v>
      </c>
      <c r="J20" s="13">
        <v>186</v>
      </c>
      <c r="K20" s="14">
        <v>183</v>
      </c>
      <c r="L20" s="13"/>
      <c r="M20" s="13">
        <f>SUM(I20:L20)</f>
        <v>556</v>
      </c>
      <c r="N20" s="12">
        <v>10</v>
      </c>
      <c r="O20" s="5"/>
      <c r="P20" s="13">
        <v>190</v>
      </c>
      <c r="Q20" s="13">
        <v>187</v>
      </c>
      <c r="R20" s="13">
        <v>186</v>
      </c>
      <c r="S20" s="13"/>
      <c r="T20" s="17">
        <f>SUM(P20:S20)</f>
        <v>563</v>
      </c>
      <c r="U20" s="12">
        <v>12</v>
      </c>
      <c r="V20" s="12"/>
      <c r="W20" s="13">
        <v>188</v>
      </c>
      <c r="X20" s="13">
        <v>185</v>
      </c>
      <c r="Y20" s="13">
        <v>180</v>
      </c>
      <c r="Z20" s="13"/>
      <c r="AA20" s="16">
        <f>SUM(W20:Z20)</f>
        <v>553</v>
      </c>
      <c r="AB20" s="16">
        <v>11</v>
      </c>
      <c r="AC20" s="16"/>
      <c r="AD20" s="17">
        <v>194</v>
      </c>
      <c r="AE20" s="17"/>
      <c r="AF20" s="17"/>
      <c r="AG20" s="17"/>
      <c r="AH20" s="16">
        <f>SUM(AD20:AG20)</f>
        <v>194</v>
      </c>
      <c r="AI20" s="16">
        <v>12</v>
      </c>
      <c r="AJ20" s="16">
        <f>F20+M20+T20+AA20+AH20</f>
        <v>2410</v>
      </c>
      <c r="AK20" s="16">
        <f>G20+N20+U20+AB20+AI20</f>
        <v>54</v>
      </c>
      <c r="AL20" s="5"/>
      <c r="AM20" s="5"/>
      <c r="AN20" s="9"/>
      <c r="AO20" s="9"/>
      <c r="AP20" s="5"/>
      <c r="AQ20" s="5"/>
      <c r="AR20" s="5"/>
      <c r="AS20" s="5"/>
      <c r="AT20" s="5"/>
      <c r="AU20" s="5"/>
      <c r="AV20" s="5"/>
      <c r="AW20" s="5"/>
      <c r="AX20" s="7"/>
      <c r="AY20" s="7"/>
      <c r="AZ20" s="7"/>
      <c r="BA20" s="7"/>
      <c r="BB20" s="7"/>
      <c r="BC20" s="7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6"/>
      <c r="BV20" s="6"/>
    </row>
    <row r="21" spans="1:74" s="8" customFormat="1" ht="13.95" customHeight="1" x14ac:dyDescent="0.3">
      <c r="A21" s="11" t="s">
        <v>1</v>
      </c>
      <c r="B21" s="13">
        <v>197</v>
      </c>
      <c r="C21" s="13">
        <v>189</v>
      </c>
      <c r="D21" s="13">
        <v>176</v>
      </c>
      <c r="E21" s="13"/>
      <c r="F21" s="13">
        <f>SUM(B21:E21)</f>
        <v>562</v>
      </c>
      <c r="G21" s="12">
        <v>12</v>
      </c>
      <c r="H21" s="15"/>
      <c r="I21" s="13">
        <v>198</v>
      </c>
      <c r="J21" s="13">
        <v>197</v>
      </c>
      <c r="K21" s="14">
        <v>196</v>
      </c>
      <c r="L21" s="13"/>
      <c r="M21" s="13">
        <f>SUM(I21:L21)</f>
        <v>591</v>
      </c>
      <c r="N21" s="12">
        <v>14</v>
      </c>
      <c r="O21" s="6"/>
      <c r="P21" s="13">
        <v>198</v>
      </c>
      <c r="Q21" s="13">
        <v>197</v>
      </c>
      <c r="R21" s="13">
        <v>191</v>
      </c>
      <c r="S21" s="13"/>
      <c r="T21" s="17">
        <f>SUM(P21:S21)</f>
        <v>586</v>
      </c>
      <c r="U21" s="12">
        <v>14</v>
      </c>
      <c r="V21" s="12"/>
      <c r="W21" s="13">
        <v>199</v>
      </c>
      <c r="X21" s="13">
        <v>198</v>
      </c>
      <c r="Y21" s="13">
        <v>190</v>
      </c>
      <c r="Z21" s="13"/>
      <c r="AA21" s="16">
        <f>SUM(W21:Z21)</f>
        <v>587</v>
      </c>
      <c r="AB21" s="16">
        <v>14</v>
      </c>
      <c r="AC21" s="16"/>
      <c r="AD21" s="17"/>
      <c r="AE21" s="17"/>
      <c r="AF21" s="17"/>
      <c r="AG21" s="17"/>
      <c r="AH21" s="16"/>
      <c r="AI21" s="16"/>
      <c r="AJ21" s="16">
        <f>F21+M21+T21+AA21+AH21</f>
        <v>2326</v>
      </c>
      <c r="AK21" s="16">
        <f>G21+N21+U21+AB21+AI21</f>
        <v>54</v>
      </c>
      <c r="AL21" s="6"/>
      <c r="AM21" s="6"/>
      <c r="AN21" s="10"/>
      <c r="AO21" s="10"/>
      <c r="AP21" s="6"/>
      <c r="AQ21" s="6"/>
      <c r="AR21" s="6"/>
      <c r="AS21" s="6"/>
      <c r="AT21" s="6"/>
      <c r="AU21" s="6"/>
      <c r="AV21" s="6"/>
      <c r="AW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</row>
    <row r="22" spans="1:74" s="7" customFormat="1" ht="13.95" customHeight="1" x14ac:dyDescent="0.3">
      <c r="A22" s="11" t="s">
        <v>2</v>
      </c>
      <c r="B22" s="13">
        <v>199</v>
      </c>
      <c r="C22" s="13">
        <v>194</v>
      </c>
      <c r="D22" s="13">
        <v>184</v>
      </c>
      <c r="E22" s="13"/>
      <c r="F22" s="13">
        <f>SUM(B22:E22)</f>
        <v>577</v>
      </c>
      <c r="G22" s="12">
        <v>13</v>
      </c>
      <c r="H22" s="15"/>
      <c r="I22" s="13">
        <v>195</v>
      </c>
      <c r="J22" s="13">
        <v>188</v>
      </c>
      <c r="K22" s="14"/>
      <c r="L22" s="13"/>
      <c r="M22" s="13">
        <f>SUM(I22:L22)</f>
        <v>383</v>
      </c>
      <c r="N22" s="12">
        <v>7</v>
      </c>
      <c r="O22" s="6"/>
      <c r="P22" s="13">
        <v>194</v>
      </c>
      <c r="Q22" s="13">
        <v>189</v>
      </c>
      <c r="R22" s="13"/>
      <c r="S22" s="13"/>
      <c r="T22" s="17">
        <f>SUM(P22:S22)</f>
        <v>383</v>
      </c>
      <c r="U22" s="12">
        <v>9</v>
      </c>
      <c r="V22" s="12"/>
      <c r="W22" s="13">
        <v>195</v>
      </c>
      <c r="X22" s="13">
        <v>192</v>
      </c>
      <c r="Y22" s="13"/>
      <c r="Z22" s="13"/>
      <c r="AA22" s="16">
        <f>SUM(W22:Z22)</f>
        <v>387</v>
      </c>
      <c r="AB22" s="16">
        <v>6</v>
      </c>
      <c r="AC22" s="16"/>
      <c r="AD22" s="17">
        <v>198</v>
      </c>
      <c r="AE22" s="17">
        <v>197</v>
      </c>
      <c r="AF22" s="17">
        <v>193</v>
      </c>
      <c r="AG22" s="17"/>
      <c r="AH22" s="16">
        <f>SUM(AD22:AG22)</f>
        <v>588</v>
      </c>
      <c r="AI22" s="16">
        <v>14</v>
      </c>
      <c r="AJ22" s="16">
        <f>F22+M22+T22+AA22+AH22</f>
        <v>2318</v>
      </c>
      <c r="AK22" s="16">
        <f>G22+N22+U22+AB22+AI22</f>
        <v>49</v>
      </c>
      <c r="AL22" s="5"/>
      <c r="AM22" s="5"/>
      <c r="AN22" s="9"/>
      <c r="AO22" s="9"/>
      <c r="AP22" s="5"/>
      <c r="AQ22" s="5"/>
      <c r="AR22" s="5"/>
      <c r="AS22" s="5"/>
      <c r="AT22" s="5"/>
      <c r="AU22" s="5"/>
      <c r="AV22" s="5"/>
      <c r="AW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6"/>
      <c r="BV22" s="6"/>
    </row>
    <row r="23" spans="1:74" s="7" customFormat="1" ht="13.95" customHeight="1" x14ac:dyDescent="0.3">
      <c r="A23" s="11" t="s">
        <v>19</v>
      </c>
      <c r="B23" s="13">
        <v>196</v>
      </c>
      <c r="C23" s="13">
        <v>179</v>
      </c>
      <c r="D23" s="13">
        <v>173</v>
      </c>
      <c r="E23" s="13"/>
      <c r="F23" s="13">
        <f>SUM(B23:E23)</f>
        <v>548</v>
      </c>
      <c r="G23" s="12">
        <v>10</v>
      </c>
      <c r="H23" s="14"/>
      <c r="I23" s="13">
        <v>182</v>
      </c>
      <c r="J23" s="13">
        <v>162</v>
      </c>
      <c r="K23" s="14">
        <v>158</v>
      </c>
      <c r="L23" s="13"/>
      <c r="M23" s="13">
        <f>SUM(I23:L23)</f>
        <v>502</v>
      </c>
      <c r="N23" s="12">
        <v>8</v>
      </c>
      <c r="O23" s="5"/>
      <c r="P23" s="13">
        <v>183</v>
      </c>
      <c r="Q23" s="13">
        <v>181</v>
      </c>
      <c r="R23" s="13"/>
      <c r="S23" s="13"/>
      <c r="T23" s="17">
        <f>SUM(P23:S23)</f>
        <v>364</v>
      </c>
      <c r="U23" s="12">
        <v>8</v>
      </c>
      <c r="V23" s="12"/>
      <c r="W23" s="13">
        <v>194</v>
      </c>
      <c r="X23" s="13">
        <v>184</v>
      </c>
      <c r="Y23" s="13">
        <v>174</v>
      </c>
      <c r="Z23" s="13"/>
      <c r="AA23" s="16">
        <f>SUM(W23:Z23)</f>
        <v>552</v>
      </c>
      <c r="AB23" s="16">
        <v>10</v>
      </c>
      <c r="AC23" s="16"/>
      <c r="AD23" s="17">
        <v>191</v>
      </c>
      <c r="AE23" s="17"/>
      <c r="AF23" s="17"/>
      <c r="AG23" s="17"/>
      <c r="AH23" s="16">
        <f>SUM(AD23:AG23)</f>
        <v>191</v>
      </c>
      <c r="AI23" s="16">
        <v>11</v>
      </c>
      <c r="AJ23" s="16">
        <f>F23+M23+T23+AA23+AH23</f>
        <v>2157</v>
      </c>
      <c r="AK23" s="16">
        <f>G23+N23+U23+AB23+AI23</f>
        <v>47</v>
      </c>
      <c r="AL23" s="5"/>
      <c r="AM23" s="5"/>
      <c r="AN23" s="9"/>
      <c r="AO23" s="9"/>
      <c r="AP23" s="5"/>
      <c r="AQ23" s="5"/>
      <c r="AR23" s="5"/>
      <c r="AS23" s="5"/>
      <c r="AT23" s="5"/>
      <c r="AU23" s="5"/>
      <c r="AV23" s="5"/>
      <c r="AW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6"/>
      <c r="BV23" s="6"/>
    </row>
    <row r="24" spans="1:74" s="7" customFormat="1" ht="13.95" customHeight="1" x14ac:dyDescent="0.3">
      <c r="A24" s="11" t="s">
        <v>6</v>
      </c>
      <c r="B24" s="13">
        <v>192</v>
      </c>
      <c r="C24" s="13">
        <v>182</v>
      </c>
      <c r="D24" s="13">
        <v>181</v>
      </c>
      <c r="E24" s="13"/>
      <c r="F24" s="13">
        <f>SUM(B24:E24)</f>
        <v>555</v>
      </c>
      <c r="G24" s="12">
        <v>11</v>
      </c>
      <c r="H24" s="14"/>
      <c r="I24" s="13">
        <v>191</v>
      </c>
      <c r="J24" s="13">
        <v>190</v>
      </c>
      <c r="K24" s="14">
        <v>180</v>
      </c>
      <c r="L24" s="13"/>
      <c r="M24" s="13">
        <f>SUM(I24:L24)</f>
        <v>561</v>
      </c>
      <c r="N24" s="12">
        <v>11.5</v>
      </c>
      <c r="O24" s="5"/>
      <c r="P24" s="13">
        <v>192</v>
      </c>
      <c r="Q24" s="13">
        <v>179</v>
      </c>
      <c r="R24" s="13">
        <v>171</v>
      </c>
      <c r="S24" s="13"/>
      <c r="T24" s="17">
        <f>SUM(P24:S24)</f>
        <v>542</v>
      </c>
      <c r="U24" s="12">
        <v>10</v>
      </c>
      <c r="V24" s="12"/>
      <c r="W24" s="13">
        <v>196</v>
      </c>
      <c r="X24" s="13">
        <v>189</v>
      </c>
      <c r="Y24" s="13">
        <v>187</v>
      </c>
      <c r="Z24" s="13"/>
      <c r="AA24" s="16">
        <f>SUM(W24:Z24)</f>
        <v>572</v>
      </c>
      <c r="AB24" s="16">
        <v>13</v>
      </c>
      <c r="AC24" s="16"/>
      <c r="AD24" s="17"/>
      <c r="AE24" s="17"/>
      <c r="AF24" s="17"/>
      <c r="AG24" s="17"/>
      <c r="AH24" s="16"/>
      <c r="AI24" s="16"/>
      <c r="AJ24" s="16">
        <f>F24+M24+T24+AA24+AH24</f>
        <v>2230</v>
      </c>
      <c r="AK24" s="16">
        <f>G24+N24+U24+AB24+AI24</f>
        <v>45.5</v>
      </c>
      <c r="AL24" s="6"/>
      <c r="AM24" s="6"/>
      <c r="AN24" s="10"/>
      <c r="AO24" s="10"/>
      <c r="AP24" s="6"/>
      <c r="AQ24" s="6"/>
      <c r="AR24" s="6"/>
      <c r="AS24" s="6"/>
      <c r="AT24" s="6"/>
      <c r="AU24" s="6"/>
      <c r="AV24" s="6"/>
      <c r="AW24" s="6"/>
      <c r="AX24" s="8"/>
      <c r="AY24" s="8"/>
      <c r="AZ24" s="8"/>
      <c r="BA24" s="8"/>
      <c r="BB24" s="8"/>
      <c r="BC24" s="8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</row>
    <row r="25" spans="1:74" s="7" customFormat="1" ht="13.95" customHeight="1" x14ac:dyDescent="0.3">
      <c r="A25" s="11" t="s">
        <v>4</v>
      </c>
      <c r="B25" s="13">
        <v>183</v>
      </c>
      <c r="C25" s="13">
        <v>177</v>
      </c>
      <c r="D25" s="13">
        <v>168</v>
      </c>
      <c r="E25" s="13"/>
      <c r="F25" s="13">
        <f>SUM(B25:E25)</f>
        <v>528</v>
      </c>
      <c r="G25" s="12">
        <v>7</v>
      </c>
      <c r="H25" s="14"/>
      <c r="I25" s="13">
        <v>199</v>
      </c>
      <c r="J25" s="13">
        <v>192</v>
      </c>
      <c r="K25" s="14">
        <v>189</v>
      </c>
      <c r="L25" s="13"/>
      <c r="M25" s="13">
        <f>SUM(I25:L25)</f>
        <v>580</v>
      </c>
      <c r="N25" s="12">
        <v>13</v>
      </c>
      <c r="O25" s="5"/>
      <c r="P25" s="13"/>
      <c r="Q25" s="13"/>
      <c r="R25" s="13"/>
      <c r="S25" s="13"/>
      <c r="T25" s="17"/>
      <c r="U25" s="12"/>
      <c r="V25" s="12"/>
      <c r="W25" s="13">
        <v>191</v>
      </c>
      <c r="X25" s="13">
        <v>186</v>
      </c>
      <c r="Y25" s="13">
        <v>170</v>
      </c>
      <c r="Z25" s="13"/>
      <c r="AA25" s="16">
        <f>SUM(W25:Z25)</f>
        <v>547</v>
      </c>
      <c r="AB25" s="16">
        <v>9</v>
      </c>
      <c r="AC25" s="16"/>
      <c r="AD25" s="17"/>
      <c r="AE25" s="17"/>
      <c r="AF25" s="17"/>
      <c r="AG25" s="17"/>
      <c r="AH25" s="16"/>
      <c r="AI25" s="16"/>
      <c r="AJ25" s="16">
        <f>F25+M25+T25+AA25+AH25</f>
        <v>1655</v>
      </c>
      <c r="AK25" s="16">
        <f>G25+N25+U25+AB25+AI25</f>
        <v>29</v>
      </c>
      <c r="AL25" s="5"/>
      <c r="AM25" s="5"/>
      <c r="AN25" s="9"/>
      <c r="AO25" s="9"/>
      <c r="AP25" s="5"/>
      <c r="AQ25" s="5"/>
      <c r="AR25" s="5"/>
      <c r="AS25" s="5"/>
      <c r="AT25" s="5"/>
      <c r="AU25" s="5"/>
      <c r="AV25" s="5"/>
      <c r="AW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6"/>
      <c r="BV25" s="6"/>
    </row>
    <row r="26" spans="1:74" s="7" customFormat="1" ht="13.95" customHeight="1" x14ac:dyDescent="0.3">
      <c r="A26" s="11" t="s">
        <v>24</v>
      </c>
      <c r="B26" s="13"/>
      <c r="C26" s="13"/>
      <c r="D26" s="13"/>
      <c r="E26" s="13"/>
      <c r="F26" s="13"/>
      <c r="G26" s="12"/>
      <c r="H26" s="14"/>
      <c r="I26" s="13">
        <v>193</v>
      </c>
      <c r="J26" s="13">
        <v>174</v>
      </c>
      <c r="K26" s="14">
        <v>167</v>
      </c>
      <c r="L26" s="13"/>
      <c r="M26" s="13">
        <f>SUM(I26:L26)</f>
        <v>534</v>
      </c>
      <c r="N26" s="12">
        <v>9</v>
      </c>
      <c r="O26" s="5"/>
      <c r="P26" s="13">
        <v>196</v>
      </c>
      <c r="Q26" s="13">
        <v>193</v>
      </c>
      <c r="R26" s="13">
        <v>163</v>
      </c>
      <c r="S26" s="13"/>
      <c r="T26" s="17">
        <f>SUM(P26:S26)</f>
        <v>552</v>
      </c>
      <c r="U26" s="12">
        <v>11</v>
      </c>
      <c r="V26" s="12"/>
      <c r="W26" s="13">
        <v>193</v>
      </c>
      <c r="X26" s="13">
        <v>166</v>
      </c>
      <c r="Y26" s="13">
        <v>165</v>
      </c>
      <c r="Z26" s="13"/>
      <c r="AA26" s="16">
        <f>SUM(W26:Z26)</f>
        <v>524</v>
      </c>
      <c r="AB26" s="16">
        <v>8</v>
      </c>
      <c r="AC26" s="16"/>
      <c r="AD26" s="17"/>
      <c r="AE26" s="17"/>
      <c r="AF26" s="17"/>
      <c r="AG26" s="17"/>
      <c r="AH26" s="16"/>
      <c r="AI26" s="16"/>
      <c r="AJ26" s="16">
        <f>F26+M26+T26+AA26+AH26</f>
        <v>1610</v>
      </c>
      <c r="AK26" s="16">
        <f>G26+N26+U26+AB26+AI26</f>
        <v>28</v>
      </c>
      <c r="AL26" s="5"/>
      <c r="AM26" s="5"/>
      <c r="AN26" s="9"/>
      <c r="AO26" s="9"/>
      <c r="AP26" s="5"/>
      <c r="AQ26" s="5"/>
      <c r="AR26" s="5"/>
      <c r="AS26" s="5"/>
      <c r="AT26" s="5"/>
      <c r="AU26" s="5"/>
      <c r="AV26" s="5"/>
      <c r="AW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6"/>
      <c r="BV26" s="6"/>
    </row>
    <row r="27" spans="1:74" s="7" customFormat="1" ht="13.95" customHeight="1" x14ac:dyDescent="0.3">
      <c r="A27" s="11" t="s">
        <v>8</v>
      </c>
      <c r="B27" s="13">
        <v>198</v>
      </c>
      <c r="C27" s="13">
        <v>164</v>
      </c>
      <c r="D27" s="13">
        <v>156</v>
      </c>
      <c r="E27" s="13"/>
      <c r="F27" s="13">
        <f>SUM(B27:E27)</f>
        <v>518</v>
      </c>
      <c r="G27" s="12">
        <v>6</v>
      </c>
      <c r="H27" s="14"/>
      <c r="I27" s="13"/>
      <c r="J27" s="13"/>
      <c r="K27" s="14"/>
      <c r="L27" s="13"/>
      <c r="M27" s="13"/>
      <c r="N27" s="12"/>
      <c r="O27" s="5"/>
      <c r="P27" s="13">
        <v>195</v>
      </c>
      <c r="Q27" s="13"/>
      <c r="R27" s="13"/>
      <c r="S27" s="13"/>
      <c r="T27" s="17">
        <f>SUM(P27:S27)</f>
        <v>195</v>
      </c>
      <c r="U27" s="12">
        <v>6</v>
      </c>
      <c r="V27" s="12"/>
      <c r="W27" s="13">
        <v>197</v>
      </c>
      <c r="X27" s="13">
        <v>160</v>
      </c>
      <c r="Y27" s="13">
        <v>159</v>
      </c>
      <c r="Z27" s="13"/>
      <c r="AA27" s="16">
        <f>SUM(W27:Z27)</f>
        <v>516</v>
      </c>
      <c r="AB27" s="16">
        <v>7</v>
      </c>
      <c r="AC27" s="16"/>
      <c r="AD27" s="17"/>
      <c r="AE27" s="17"/>
      <c r="AF27" s="17"/>
      <c r="AG27" s="17"/>
      <c r="AH27" s="16"/>
      <c r="AI27" s="16"/>
      <c r="AJ27" s="16">
        <f>F27+M27+T27+AA27+AH27</f>
        <v>1229</v>
      </c>
      <c r="AK27" s="16">
        <f>G27+N27+U27+AB27+AI27</f>
        <v>19</v>
      </c>
      <c r="AL27" s="5"/>
      <c r="AM27" s="5"/>
      <c r="AN27" s="9"/>
      <c r="AO27" s="9"/>
      <c r="AP27" s="5"/>
      <c r="AQ27" s="5"/>
      <c r="AR27" s="5"/>
      <c r="AS27" s="5"/>
      <c r="AT27" s="5"/>
      <c r="AU27" s="5"/>
      <c r="AV27" s="5"/>
      <c r="AW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6"/>
      <c r="BV27" s="6"/>
    </row>
    <row r="28" spans="1:74" s="7" customFormat="1" ht="13.95" customHeight="1" x14ac:dyDescent="0.3">
      <c r="A28" s="11" t="s">
        <v>18</v>
      </c>
      <c r="B28" s="13">
        <v>186</v>
      </c>
      <c r="C28" s="13">
        <v>185</v>
      </c>
      <c r="D28" s="13">
        <v>170</v>
      </c>
      <c r="E28" s="13"/>
      <c r="F28" s="13">
        <f>SUM(B28:E28)</f>
        <v>541</v>
      </c>
      <c r="G28" s="12">
        <v>8</v>
      </c>
      <c r="H28" s="14"/>
      <c r="I28" s="13">
        <v>172</v>
      </c>
      <c r="J28" s="13"/>
      <c r="K28" s="14"/>
      <c r="L28" s="13"/>
      <c r="M28" s="13">
        <f>SUM(I28:L28)</f>
        <v>172</v>
      </c>
      <c r="N28" s="12">
        <v>6</v>
      </c>
      <c r="O28" s="5"/>
      <c r="P28" s="13"/>
      <c r="Q28" s="13"/>
      <c r="R28" s="13"/>
      <c r="S28" s="13"/>
      <c r="T28" s="17"/>
      <c r="U28" s="12"/>
      <c r="V28" s="12"/>
      <c r="W28" s="13"/>
      <c r="X28" s="13"/>
      <c r="Y28" s="13"/>
      <c r="Z28" s="13"/>
      <c r="AA28" s="16"/>
      <c r="AB28" s="16"/>
      <c r="AC28" s="16"/>
      <c r="AD28" s="17"/>
      <c r="AE28" s="17"/>
      <c r="AF28" s="17"/>
      <c r="AG28" s="17"/>
      <c r="AH28" s="16"/>
      <c r="AI28" s="16"/>
      <c r="AJ28" s="16">
        <f>F28+M28+T28+AA28+AH28</f>
        <v>713</v>
      </c>
      <c r="AK28" s="16">
        <f>G28+N28+U28+AB28+AI28</f>
        <v>14</v>
      </c>
      <c r="AL28" s="5"/>
      <c r="AM28" s="5"/>
      <c r="AN28" s="9"/>
      <c r="AO28" s="9"/>
      <c r="AP28" s="5"/>
      <c r="AQ28" s="5"/>
      <c r="AR28" s="5"/>
      <c r="AS28" s="5"/>
      <c r="AT28" s="5"/>
      <c r="AU28" s="5"/>
      <c r="AV28" s="5"/>
      <c r="AW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6"/>
      <c r="BV28" s="6"/>
    </row>
    <row r="29" spans="1:74" s="7" customFormat="1" ht="13.95" customHeight="1" x14ac:dyDescent="0.3">
      <c r="A29" s="11" t="s">
        <v>7</v>
      </c>
      <c r="B29" s="13">
        <v>195</v>
      </c>
      <c r="C29" s="13"/>
      <c r="D29" s="13"/>
      <c r="E29" s="13"/>
      <c r="F29" s="13">
        <f>SUM(B29:E29)</f>
        <v>195</v>
      </c>
      <c r="G29" s="12">
        <v>5</v>
      </c>
      <c r="H29" s="14"/>
      <c r="I29" s="13"/>
      <c r="J29" s="13"/>
      <c r="K29" s="14"/>
      <c r="L29" s="13"/>
      <c r="M29" s="13"/>
      <c r="N29" s="12"/>
      <c r="O29" s="5"/>
      <c r="P29" s="13">
        <v>174</v>
      </c>
      <c r="Q29" s="13"/>
      <c r="R29" s="13"/>
      <c r="S29" s="13"/>
      <c r="T29" s="17">
        <f>SUM(P29:S29)</f>
        <v>174</v>
      </c>
      <c r="U29" s="12">
        <v>5</v>
      </c>
      <c r="V29" s="12"/>
      <c r="W29" s="13"/>
      <c r="X29" s="13"/>
      <c r="Y29" s="13"/>
      <c r="Z29" s="13"/>
      <c r="AA29" s="16"/>
      <c r="AB29" s="16"/>
      <c r="AC29" s="16"/>
      <c r="AD29" s="17"/>
      <c r="AE29" s="17"/>
      <c r="AF29" s="17"/>
      <c r="AG29" s="17"/>
      <c r="AH29" s="16"/>
      <c r="AI29" s="16"/>
      <c r="AJ29" s="16">
        <f>F29+M29+T29+AA29+AH29</f>
        <v>369</v>
      </c>
      <c r="AK29" s="16">
        <f>G29+N29+U29+AB29+AI29</f>
        <v>10</v>
      </c>
      <c r="AL29" s="5"/>
      <c r="AM29" s="5"/>
      <c r="AN29" s="9"/>
      <c r="AO29" s="9"/>
      <c r="AP29" s="5"/>
      <c r="AQ29" s="5"/>
      <c r="AR29" s="5"/>
      <c r="AS29" s="5"/>
      <c r="AT29" s="5"/>
      <c r="AU29" s="5"/>
      <c r="AV29" s="5"/>
      <c r="AW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6"/>
      <c r="BV29" s="6"/>
    </row>
    <row r="30" spans="1:74" s="7" customFormat="1" ht="13.95" customHeight="1" x14ac:dyDescent="0.3">
      <c r="A30" s="11" t="s">
        <v>16</v>
      </c>
      <c r="B30" s="13"/>
      <c r="C30" s="13"/>
      <c r="D30" s="13"/>
      <c r="E30" s="13"/>
      <c r="F30" s="13"/>
      <c r="G30" s="12"/>
      <c r="H30" s="14"/>
      <c r="I30" s="13"/>
      <c r="J30" s="13"/>
      <c r="K30" s="14"/>
      <c r="L30" s="13"/>
      <c r="M30" s="13"/>
      <c r="N30" s="12"/>
      <c r="O30" s="5"/>
      <c r="P30" s="13">
        <v>199</v>
      </c>
      <c r="Q30" s="13"/>
      <c r="R30" s="13"/>
      <c r="S30" s="13"/>
      <c r="T30" s="17">
        <f>SUM(P30:S30)</f>
        <v>199</v>
      </c>
      <c r="U30" s="12">
        <v>7</v>
      </c>
      <c r="V30" s="12"/>
      <c r="W30" s="13"/>
      <c r="X30" s="13"/>
      <c r="Y30" s="13"/>
      <c r="Z30" s="13"/>
      <c r="AA30" s="16"/>
      <c r="AB30" s="16"/>
      <c r="AC30" s="16"/>
      <c r="AD30" s="17"/>
      <c r="AE30" s="17"/>
      <c r="AF30" s="17"/>
      <c r="AG30" s="17"/>
      <c r="AH30" s="16"/>
      <c r="AI30" s="16"/>
      <c r="AJ30" s="16">
        <f>F30+M30+T30+AA30+AH30</f>
        <v>199</v>
      </c>
      <c r="AK30" s="16">
        <f>G30+N30+U30+AB30+AI30</f>
        <v>7</v>
      </c>
      <c r="AL30" s="5"/>
      <c r="AM30" s="5"/>
      <c r="AN30" s="9"/>
      <c r="AO30" s="9"/>
      <c r="AP30" s="5"/>
      <c r="AQ30" s="5"/>
      <c r="AR30" s="5"/>
      <c r="AS30" s="5"/>
      <c r="AT30" s="5"/>
      <c r="AU30" s="5"/>
      <c r="AV30" s="5"/>
      <c r="AW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6"/>
      <c r="BV30" s="6"/>
    </row>
    <row r="31" spans="1:74" s="7" customFormat="1" ht="13.95" customHeight="1" x14ac:dyDescent="0.3">
      <c r="A31" s="11" t="s">
        <v>12</v>
      </c>
      <c r="B31" s="13">
        <v>191</v>
      </c>
      <c r="C31" s="13"/>
      <c r="D31" s="13"/>
      <c r="E31" s="13"/>
      <c r="F31" s="13">
        <f>SUM(B31:E31)</f>
        <v>191</v>
      </c>
      <c r="G31" s="12">
        <v>4</v>
      </c>
      <c r="H31" s="14"/>
      <c r="I31" s="13"/>
      <c r="J31" s="13"/>
      <c r="K31" s="14"/>
      <c r="L31" s="13"/>
      <c r="M31" s="13"/>
      <c r="N31" s="12"/>
      <c r="O31" s="5"/>
      <c r="P31" s="13"/>
      <c r="Q31" s="13"/>
      <c r="R31" s="13"/>
      <c r="S31" s="13"/>
      <c r="T31" s="17"/>
      <c r="U31" s="12"/>
      <c r="V31" s="12"/>
      <c r="W31" s="13"/>
      <c r="X31" s="13"/>
      <c r="Y31" s="13"/>
      <c r="Z31" s="13"/>
      <c r="AA31" s="16"/>
      <c r="AB31" s="16"/>
      <c r="AC31" s="16"/>
      <c r="AD31" s="17"/>
      <c r="AE31" s="17"/>
      <c r="AF31" s="17"/>
      <c r="AG31" s="17"/>
      <c r="AH31" s="16"/>
      <c r="AI31" s="16"/>
      <c r="AJ31" s="16">
        <f>F31+M31+T31+AA31+AH31</f>
        <v>191</v>
      </c>
      <c r="AK31" s="16">
        <f>G31+N31+U31+AB31+AI31</f>
        <v>4</v>
      </c>
      <c r="AL31" s="5"/>
      <c r="AM31" s="5"/>
      <c r="AN31" s="9"/>
      <c r="AO31" s="9"/>
      <c r="AP31" s="5"/>
      <c r="AQ31" s="5"/>
      <c r="AR31" s="5"/>
      <c r="AS31" s="5"/>
      <c r="AT31" s="5"/>
      <c r="AU31" s="5"/>
      <c r="AV31" s="5"/>
      <c r="AW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6"/>
      <c r="BV31" s="6"/>
    </row>
    <row r="32" spans="1:74" s="7" customFormat="1" ht="13.95" customHeight="1" x14ac:dyDescent="0.3">
      <c r="A32" s="1" t="s">
        <v>11</v>
      </c>
      <c r="B32" s="13"/>
      <c r="C32" s="13"/>
      <c r="D32" s="13"/>
      <c r="E32" s="13"/>
      <c r="F32" s="13"/>
      <c r="G32" s="12"/>
      <c r="H32" s="14"/>
      <c r="I32" s="13"/>
      <c r="J32" s="13"/>
      <c r="K32" s="14"/>
      <c r="L32" s="13"/>
      <c r="M32" s="13"/>
      <c r="N32" s="12"/>
      <c r="O32" s="5"/>
      <c r="P32" s="13"/>
      <c r="Q32" s="13"/>
      <c r="R32" s="13"/>
      <c r="S32" s="13"/>
      <c r="T32" s="17"/>
      <c r="U32" s="12"/>
      <c r="V32" s="12"/>
      <c r="W32" s="13"/>
      <c r="X32" s="13"/>
      <c r="Y32" s="13"/>
      <c r="Z32" s="13"/>
      <c r="AA32" s="16"/>
      <c r="AB32" s="16"/>
      <c r="AC32" s="16"/>
      <c r="AD32" s="17"/>
      <c r="AE32" s="17"/>
      <c r="AF32" s="17"/>
      <c r="AG32" s="17"/>
      <c r="AH32" s="16"/>
      <c r="AI32" s="16"/>
      <c r="AJ32" s="16"/>
      <c r="AK32" s="16"/>
      <c r="AL32" s="5"/>
      <c r="AM32" s="5"/>
      <c r="AN32" s="9"/>
      <c r="AO32" s="9"/>
      <c r="AP32" s="5"/>
      <c r="AQ32" s="5"/>
      <c r="AR32" s="5"/>
      <c r="AS32" s="5"/>
      <c r="AT32" s="5"/>
      <c r="AU32" s="5"/>
      <c r="AV32" s="5"/>
      <c r="AW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6"/>
      <c r="BV32" s="6"/>
    </row>
    <row r="33" spans="1:74" s="8" customFormat="1" ht="13.95" customHeight="1" x14ac:dyDescent="0.3">
      <c r="A33" s="11" t="s">
        <v>3</v>
      </c>
      <c r="B33" s="13">
        <v>744</v>
      </c>
      <c r="C33" s="13">
        <v>583</v>
      </c>
      <c r="D33" s="13"/>
      <c r="E33" s="13"/>
      <c r="F33" s="13">
        <f>SUM(B33:E33)</f>
        <v>1327</v>
      </c>
      <c r="G33" s="12">
        <v>13</v>
      </c>
      <c r="H33" s="15"/>
      <c r="I33" s="13">
        <v>759</v>
      </c>
      <c r="J33" s="13">
        <v>561</v>
      </c>
      <c r="K33" s="14"/>
      <c r="L33" s="13"/>
      <c r="M33" s="13">
        <f>SUM(I33:L33)</f>
        <v>1320</v>
      </c>
      <c r="N33" s="12">
        <v>12</v>
      </c>
      <c r="O33" s="6"/>
      <c r="P33" s="13">
        <v>690</v>
      </c>
      <c r="Q33" s="13">
        <v>570</v>
      </c>
      <c r="R33" s="13"/>
      <c r="S33" s="13"/>
      <c r="T33" s="17">
        <f>SUM(P33:S33)</f>
        <v>1260</v>
      </c>
      <c r="U33" s="12">
        <v>14</v>
      </c>
      <c r="V33" s="12"/>
      <c r="W33" s="13">
        <v>762</v>
      </c>
      <c r="X33" s="13">
        <v>554</v>
      </c>
      <c r="Y33" s="13"/>
      <c r="Z33" s="13"/>
      <c r="AA33" s="16">
        <f>SUM(W33:Z33)</f>
        <v>1316</v>
      </c>
      <c r="AB33" s="16">
        <v>13</v>
      </c>
      <c r="AC33" s="16"/>
      <c r="AD33" s="17">
        <v>778</v>
      </c>
      <c r="AE33" s="17">
        <v>585</v>
      </c>
      <c r="AF33" s="17"/>
      <c r="AG33" s="17"/>
      <c r="AH33" s="16">
        <f>SUM(AD33:AG33)</f>
        <v>1363</v>
      </c>
      <c r="AI33" s="16">
        <v>13</v>
      </c>
      <c r="AJ33" s="16">
        <f>F33+M33+T33+AA33+AH33</f>
        <v>6586</v>
      </c>
      <c r="AK33" s="16">
        <f>G33+N33+U33+AB33+AI33</f>
        <v>65</v>
      </c>
      <c r="AL33" s="6"/>
      <c r="AM33" s="6"/>
      <c r="AN33" s="10"/>
      <c r="AO33" s="10"/>
      <c r="AP33" s="6"/>
      <c r="AQ33" s="6"/>
      <c r="AR33" s="6"/>
      <c r="AS33" s="6"/>
      <c r="AT33" s="6"/>
      <c r="AU33" s="6"/>
      <c r="AV33" s="6"/>
      <c r="AW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</row>
    <row r="34" spans="1:74" s="8" customFormat="1" ht="13.95" customHeight="1" x14ac:dyDescent="0.3">
      <c r="A34" s="11" t="s">
        <v>1</v>
      </c>
      <c r="B34" s="13">
        <v>700</v>
      </c>
      <c r="C34" s="13">
        <v>562</v>
      </c>
      <c r="D34" s="13"/>
      <c r="E34" s="13"/>
      <c r="F34" s="13">
        <f>SUM(B34:E34)</f>
        <v>1262</v>
      </c>
      <c r="G34" s="12">
        <v>11</v>
      </c>
      <c r="H34" s="14"/>
      <c r="I34" s="13">
        <v>732</v>
      </c>
      <c r="J34" s="13">
        <v>591</v>
      </c>
      <c r="K34" s="14"/>
      <c r="L34" s="13"/>
      <c r="M34" s="13">
        <f>SUM(I34:L34)</f>
        <v>1323</v>
      </c>
      <c r="N34" s="12">
        <v>13</v>
      </c>
      <c r="O34" s="5"/>
      <c r="P34" s="13">
        <v>767</v>
      </c>
      <c r="Q34" s="13">
        <v>586</v>
      </c>
      <c r="R34" s="13"/>
      <c r="S34" s="13"/>
      <c r="T34" s="17">
        <f>SUM(P34:S34)</f>
        <v>1353</v>
      </c>
      <c r="U34" s="12">
        <v>15</v>
      </c>
      <c r="V34" s="12"/>
      <c r="W34" s="13">
        <v>756</v>
      </c>
      <c r="X34" s="13">
        <v>587</v>
      </c>
      <c r="Y34" s="13"/>
      <c r="Z34" s="13"/>
      <c r="AA34" s="16">
        <f>SUM(W34:Z34)</f>
        <v>1343</v>
      </c>
      <c r="AB34" s="16">
        <v>14</v>
      </c>
      <c r="AC34" s="16"/>
      <c r="AD34" s="17">
        <v>375</v>
      </c>
      <c r="AE34" s="17"/>
      <c r="AF34" s="17"/>
      <c r="AG34" s="17"/>
      <c r="AH34" s="16">
        <f>SUM(AD34:AG34)</f>
        <v>375</v>
      </c>
      <c r="AI34" s="16">
        <v>8.5</v>
      </c>
      <c r="AJ34" s="16">
        <f>F34+M34+T34+AA34+AH34</f>
        <v>5656</v>
      </c>
      <c r="AK34" s="16">
        <f>G34+N34+U34+AB34+AI34</f>
        <v>61.5</v>
      </c>
      <c r="AL34" s="6"/>
      <c r="AM34" s="6"/>
      <c r="AN34" s="10"/>
      <c r="AO34" s="10"/>
      <c r="AP34" s="6"/>
      <c r="AQ34" s="6"/>
      <c r="AR34" s="6"/>
      <c r="AS34" s="6"/>
      <c r="AT34" s="6"/>
      <c r="AU34" s="6"/>
      <c r="AV34" s="6"/>
      <c r="AW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</row>
    <row r="35" spans="1:74" s="8" customFormat="1" ht="13.95" customHeight="1" x14ac:dyDescent="0.3">
      <c r="A35" s="11" t="s">
        <v>2</v>
      </c>
      <c r="B35" s="13">
        <v>769</v>
      </c>
      <c r="C35" s="13">
        <v>577</v>
      </c>
      <c r="D35" s="13"/>
      <c r="E35" s="13"/>
      <c r="F35" s="13">
        <f>SUM(B35:E35)</f>
        <v>1346</v>
      </c>
      <c r="G35" s="12">
        <v>14</v>
      </c>
      <c r="H35" s="15"/>
      <c r="I35" s="13">
        <v>750</v>
      </c>
      <c r="J35" s="13">
        <v>383</v>
      </c>
      <c r="K35" s="14"/>
      <c r="L35" s="13"/>
      <c r="M35" s="13">
        <f>SUM(I35:L35)</f>
        <v>1133</v>
      </c>
      <c r="N35" s="12">
        <v>7</v>
      </c>
      <c r="O35" s="6"/>
      <c r="P35" s="13">
        <v>768</v>
      </c>
      <c r="Q35" s="13">
        <v>383</v>
      </c>
      <c r="R35" s="13"/>
      <c r="S35" s="13"/>
      <c r="T35" s="17">
        <f>SUM(P35:S35)</f>
        <v>1151</v>
      </c>
      <c r="U35" s="12">
        <v>12</v>
      </c>
      <c r="V35" s="12"/>
      <c r="W35" s="13">
        <v>766</v>
      </c>
      <c r="X35" s="13">
        <v>387</v>
      </c>
      <c r="Y35" s="13"/>
      <c r="Z35" s="13"/>
      <c r="AA35" s="16">
        <f>SUM(W35:Z35)</f>
        <v>1153</v>
      </c>
      <c r="AB35" s="16">
        <v>8</v>
      </c>
      <c r="AC35" s="16"/>
      <c r="AD35" s="17">
        <v>781</v>
      </c>
      <c r="AE35" s="17">
        <v>588</v>
      </c>
      <c r="AF35" s="17"/>
      <c r="AG35" s="17"/>
      <c r="AH35" s="16">
        <f>SUM(AD35:AG35)</f>
        <v>1369</v>
      </c>
      <c r="AI35" s="16">
        <v>14</v>
      </c>
      <c r="AJ35" s="16">
        <f>F35+M35+T35+AA35+AH35</f>
        <v>6152</v>
      </c>
      <c r="AK35" s="16">
        <f>G35+N35+U35+AB35+AI35</f>
        <v>55</v>
      </c>
      <c r="AL35" s="5"/>
      <c r="AM35" s="5"/>
      <c r="AN35" s="9"/>
      <c r="AO35" s="9"/>
      <c r="AP35" s="5"/>
      <c r="AQ35" s="5"/>
      <c r="AR35" s="5"/>
      <c r="AS35" s="5"/>
      <c r="AT35" s="5"/>
      <c r="AU35" s="5"/>
      <c r="AV35" s="5"/>
      <c r="AW35" s="5"/>
      <c r="AX35" s="7"/>
      <c r="AY35" s="7"/>
      <c r="AZ35" s="7"/>
      <c r="BA35" s="7"/>
      <c r="BB35" s="7"/>
      <c r="BC35" s="7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6"/>
      <c r="BV35" s="6"/>
    </row>
    <row r="36" spans="1:74" s="7" customFormat="1" ht="13.95" customHeight="1" x14ac:dyDescent="0.3">
      <c r="A36" s="11" t="s">
        <v>6</v>
      </c>
      <c r="B36" s="13">
        <v>673</v>
      </c>
      <c r="C36" s="13">
        <v>555</v>
      </c>
      <c r="D36" s="13"/>
      <c r="E36" s="13"/>
      <c r="F36" s="13">
        <f>SUM(B36:E36)</f>
        <v>1228</v>
      </c>
      <c r="G36" s="12">
        <v>9</v>
      </c>
      <c r="H36" s="14"/>
      <c r="I36" s="13">
        <v>654</v>
      </c>
      <c r="J36" s="13">
        <v>561</v>
      </c>
      <c r="K36" s="14"/>
      <c r="L36" s="13"/>
      <c r="M36" s="13">
        <f>SUM(I36:L36)</f>
        <v>1215</v>
      </c>
      <c r="N36" s="3">
        <v>10</v>
      </c>
      <c r="O36" s="5"/>
      <c r="P36" s="13">
        <v>712</v>
      </c>
      <c r="Q36" s="13">
        <v>542</v>
      </c>
      <c r="R36" s="13"/>
      <c r="S36" s="13"/>
      <c r="T36" s="17">
        <f>SUM(P36:S36)</f>
        <v>1254</v>
      </c>
      <c r="U36" s="12">
        <v>13</v>
      </c>
      <c r="V36" s="12"/>
      <c r="W36" s="13">
        <v>689</v>
      </c>
      <c r="X36" s="13">
        <v>572</v>
      </c>
      <c r="Y36" s="13"/>
      <c r="Z36" s="13"/>
      <c r="AA36" s="16">
        <f>SUM(W36:Z36)</f>
        <v>1261</v>
      </c>
      <c r="AB36" s="16">
        <v>10</v>
      </c>
      <c r="AC36" s="16"/>
      <c r="AD36" s="17">
        <v>470</v>
      </c>
      <c r="AE36" s="17"/>
      <c r="AF36" s="17"/>
      <c r="AG36" s="17"/>
      <c r="AH36" s="16">
        <f>SUM(AD36:AG36)</f>
        <v>470</v>
      </c>
      <c r="AI36" s="16">
        <v>10</v>
      </c>
      <c r="AJ36" s="16">
        <f>F36+M36+T36+AA36+AH36</f>
        <v>5428</v>
      </c>
      <c r="AK36" s="16">
        <f>G36+N36+U36+AB36+AI36</f>
        <v>52</v>
      </c>
      <c r="AL36" s="5"/>
      <c r="AM36" s="5"/>
      <c r="AN36" s="9"/>
      <c r="AO36" s="9"/>
      <c r="AP36" s="5"/>
      <c r="AQ36" s="5"/>
      <c r="AR36" s="5"/>
      <c r="AS36" s="5"/>
      <c r="AT36" s="5"/>
      <c r="AU36" s="5"/>
      <c r="AV36" s="5"/>
      <c r="AW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6"/>
      <c r="BV36" s="6"/>
    </row>
    <row r="37" spans="1:74" s="7" customFormat="1" ht="13.95" customHeight="1" x14ac:dyDescent="0.3">
      <c r="A37" s="11" t="s">
        <v>4</v>
      </c>
      <c r="B37" s="13">
        <v>789</v>
      </c>
      <c r="C37" s="13">
        <v>528</v>
      </c>
      <c r="D37" s="13"/>
      <c r="E37" s="13"/>
      <c r="F37" s="13">
        <f>SUM(B37:E37)</f>
        <v>1317</v>
      </c>
      <c r="G37" s="12">
        <v>12</v>
      </c>
      <c r="H37" s="15"/>
      <c r="I37" s="13">
        <v>790</v>
      </c>
      <c r="J37" s="13">
        <v>580</v>
      </c>
      <c r="K37" s="14"/>
      <c r="L37" s="13"/>
      <c r="M37" s="13">
        <f>SUM(I37:L37)</f>
        <v>1370</v>
      </c>
      <c r="N37" s="12">
        <v>14</v>
      </c>
      <c r="O37" s="6"/>
      <c r="P37" s="13">
        <v>782</v>
      </c>
      <c r="Q37" s="13"/>
      <c r="R37" s="13"/>
      <c r="S37" s="13"/>
      <c r="T37" s="17">
        <f>SUM(P37:S37)</f>
        <v>782</v>
      </c>
      <c r="U37" s="12">
        <v>7</v>
      </c>
      <c r="V37" s="12"/>
      <c r="W37" s="13">
        <v>765</v>
      </c>
      <c r="X37" s="13">
        <v>547</v>
      </c>
      <c r="Y37" s="13"/>
      <c r="Z37" s="13"/>
      <c r="AA37" s="16">
        <f>SUM(W37:Z37)</f>
        <v>1312</v>
      </c>
      <c r="AB37" s="16">
        <v>12</v>
      </c>
      <c r="AC37" s="16"/>
      <c r="AD37" s="17">
        <v>199</v>
      </c>
      <c r="AE37" s="17"/>
      <c r="AF37" s="17"/>
      <c r="AG37" s="17"/>
      <c r="AH37" s="16">
        <f>SUM(AD37:AG37)</f>
        <v>199</v>
      </c>
      <c r="AI37" s="16">
        <v>7</v>
      </c>
      <c r="AJ37" s="16">
        <f>F37+M37+T37+AA37+AH37</f>
        <v>4980</v>
      </c>
      <c r="AK37" s="16">
        <f>G37+N37+U37+AB37+AI37</f>
        <v>52</v>
      </c>
      <c r="AL37" s="6"/>
      <c r="AM37" s="6"/>
      <c r="AN37" s="10"/>
      <c r="AO37" s="10"/>
      <c r="AP37" s="6"/>
      <c r="AQ37" s="6"/>
      <c r="AR37" s="6"/>
      <c r="AS37" s="6"/>
      <c r="AT37" s="6"/>
      <c r="AU37" s="6"/>
      <c r="AV37" s="6"/>
      <c r="AW37" s="6"/>
      <c r="AX37" s="8"/>
      <c r="AY37" s="8"/>
      <c r="AZ37" s="8"/>
      <c r="BA37" s="8"/>
      <c r="BB37" s="8"/>
      <c r="BC37" s="8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</row>
    <row r="38" spans="1:74" s="7" customFormat="1" ht="13.95" customHeight="1" x14ac:dyDescent="0.3">
      <c r="A38" s="11" t="s">
        <v>5</v>
      </c>
      <c r="B38" s="13">
        <v>583</v>
      </c>
      <c r="C38" s="13">
        <v>544</v>
      </c>
      <c r="D38" s="13"/>
      <c r="E38" s="13"/>
      <c r="F38" s="13">
        <f>SUM(B38:E38)</f>
        <v>1127</v>
      </c>
      <c r="G38" s="12">
        <v>7</v>
      </c>
      <c r="H38" s="14"/>
      <c r="I38" s="13">
        <v>704</v>
      </c>
      <c r="J38" s="13">
        <v>556</v>
      </c>
      <c r="K38" s="14"/>
      <c r="L38" s="13"/>
      <c r="M38" s="13">
        <f>SUM(I38:L38)</f>
        <v>1260</v>
      </c>
      <c r="N38" s="12">
        <v>11</v>
      </c>
      <c r="O38" s="5"/>
      <c r="P38" s="13">
        <v>585</v>
      </c>
      <c r="Q38" s="13">
        <v>563</v>
      </c>
      <c r="R38" s="13"/>
      <c r="S38" s="13"/>
      <c r="T38" s="17">
        <f>SUM(P38:S38)</f>
        <v>1148</v>
      </c>
      <c r="U38" s="12">
        <v>11</v>
      </c>
      <c r="V38" s="12"/>
      <c r="W38" s="13">
        <v>670</v>
      </c>
      <c r="X38" s="13">
        <v>553</v>
      </c>
      <c r="Y38" s="13"/>
      <c r="Z38" s="13"/>
      <c r="AA38" s="16">
        <f>SUM(W38:Z38)</f>
        <v>1223</v>
      </c>
      <c r="AB38" s="16">
        <v>9</v>
      </c>
      <c r="AC38" s="16"/>
      <c r="AD38" s="17">
        <v>712</v>
      </c>
      <c r="AE38" s="17">
        <v>194</v>
      </c>
      <c r="AF38" s="17"/>
      <c r="AG38" s="17"/>
      <c r="AH38" s="16">
        <f>SUM(AD38:AG38)</f>
        <v>906</v>
      </c>
      <c r="AI38" s="16">
        <v>12</v>
      </c>
      <c r="AJ38" s="16">
        <f>F38+M38+T38+AA38+AH38</f>
        <v>5664</v>
      </c>
      <c r="AK38" s="16">
        <f>G38+N38+U38+AB38+AI38</f>
        <v>50</v>
      </c>
      <c r="AL38" s="5"/>
      <c r="AM38" s="5"/>
      <c r="AN38" s="9"/>
      <c r="AO38" s="9"/>
      <c r="AP38" s="5"/>
      <c r="AQ38" s="5"/>
      <c r="AR38" s="5"/>
      <c r="AS38" s="5"/>
      <c r="AT38" s="5"/>
      <c r="AU38" s="5"/>
      <c r="AV38" s="5"/>
      <c r="AW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6"/>
      <c r="BV38" s="6"/>
    </row>
    <row r="39" spans="1:74" s="7" customFormat="1" ht="13.95" customHeight="1" x14ac:dyDescent="0.3">
      <c r="A39" s="11" t="s">
        <v>19</v>
      </c>
      <c r="B39" s="13">
        <v>712</v>
      </c>
      <c r="C39" s="13">
        <v>548</v>
      </c>
      <c r="D39" s="13"/>
      <c r="E39" s="13"/>
      <c r="F39" s="13">
        <f>SUM(B39:E39)</f>
        <v>1260</v>
      </c>
      <c r="G39" s="12">
        <v>10</v>
      </c>
      <c r="H39" s="14"/>
      <c r="I39" s="13">
        <v>674</v>
      </c>
      <c r="J39" s="13">
        <v>502</v>
      </c>
      <c r="K39" s="14"/>
      <c r="L39" s="13"/>
      <c r="M39" s="13">
        <f>SUM(I39:L39)</f>
        <v>1176</v>
      </c>
      <c r="N39" s="12">
        <v>8</v>
      </c>
      <c r="O39" s="5"/>
      <c r="P39" s="13">
        <v>636</v>
      </c>
      <c r="Q39" s="13">
        <v>364</v>
      </c>
      <c r="R39" s="13"/>
      <c r="S39" s="13"/>
      <c r="T39" s="17">
        <f>SUM(P39:S39)</f>
        <v>1000</v>
      </c>
      <c r="U39" s="12">
        <v>9</v>
      </c>
      <c r="V39" s="12"/>
      <c r="W39" s="13">
        <v>724</v>
      </c>
      <c r="X39" s="13">
        <v>552</v>
      </c>
      <c r="Y39" s="13"/>
      <c r="Z39" s="13"/>
      <c r="AA39" s="16">
        <f>SUM(W39:Z39)</f>
        <v>1276</v>
      </c>
      <c r="AB39" s="16">
        <v>11</v>
      </c>
      <c r="AC39" s="16"/>
      <c r="AD39" s="17">
        <v>706</v>
      </c>
      <c r="AE39" s="17">
        <v>191</v>
      </c>
      <c r="AF39" s="17"/>
      <c r="AG39" s="17"/>
      <c r="AH39" s="16">
        <f>SUM(AD39:AG39)</f>
        <v>897</v>
      </c>
      <c r="AI39" s="16">
        <v>11</v>
      </c>
      <c r="AJ39" s="16">
        <f>F39+M39+T39+AA39+AH39</f>
        <v>5609</v>
      </c>
      <c r="AK39" s="16">
        <f>G39+N39+U39+AB39+AI39</f>
        <v>49</v>
      </c>
      <c r="AL39" s="5"/>
      <c r="AM39" s="5"/>
      <c r="AN39" s="9"/>
      <c r="AO39" s="9"/>
      <c r="AP39" s="5"/>
      <c r="AQ39" s="5"/>
      <c r="AR39" s="5"/>
      <c r="AS39" s="5"/>
      <c r="AT39" s="5"/>
      <c r="AU39" s="5"/>
      <c r="AV39" s="5"/>
      <c r="AW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6"/>
      <c r="BV39" s="6"/>
    </row>
    <row r="40" spans="1:74" s="7" customFormat="1" ht="13.95" customHeight="1" x14ac:dyDescent="0.3">
      <c r="A40" s="11" t="s">
        <v>24</v>
      </c>
      <c r="B40" s="5"/>
      <c r="C40" s="5"/>
      <c r="D40" s="5"/>
      <c r="E40" s="5"/>
      <c r="F40" s="6"/>
      <c r="G40" s="6"/>
      <c r="I40" s="4">
        <v>672</v>
      </c>
      <c r="J40" s="4">
        <v>534</v>
      </c>
      <c r="L40" s="5"/>
      <c r="M40" s="13">
        <f>SUM(I40:L40)</f>
        <v>1206</v>
      </c>
      <c r="N40" s="3">
        <v>9</v>
      </c>
      <c r="O40" s="5"/>
      <c r="P40" s="13">
        <v>590</v>
      </c>
      <c r="Q40" s="13">
        <v>552</v>
      </c>
      <c r="R40" s="13"/>
      <c r="S40" s="13"/>
      <c r="T40" s="4">
        <f>SUM(P40:S40)</f>
        <v>1142</v>
      </c>
      <c r="U40" s="12">
        <v>10</v>
      </c>
      <c r="V40" s="12"/>
      <c r="W40" s="13">
        <v>491</v>
      </c>
      <c r="X40" s="13">
        <v>524</v>
      </c>
      <c r="Y40" s="13"/>
      <c r="Z40" s="13"/>
      <c r="AA40" s="16">
        <f>SUM(W40:Z40)</f>
        <v>1015</v>
      </c>
      <c r="AB40" s="16">
        <v>7</v>
      </c>
      <c r="AC40" s="16"/>
      <c r="AD40" s="17"/>
      <c r="AE40" s="17"/>
      <c r="AF40" s="17"/>
      <c r="AG40" s="17"/>
      <c r="AH40" s="16"/>
      <c r="AI40" s="16"/>
      <c r="AJ40" s="16">
        <f>F40+M40+T40+AA40+AH40</f>
        <v>3363</v>
      </c>
      <c r="AK40" s="16">
        <f>G40+N40+U40+AB40+AI40</f>
        <v>26</v>
      </c>
      <c r="AL40" s="5"/>
      <c r="AM40" s="5"/>
      <c r="AN40" s="9"/>
      <c r="AO40" s="9"/>
      <c r="AP40" s="5"/>
      <c r="AQ40" s="5"/>
      <c r="AR40" s="5"/>
      <c r="AS40" s="5"/>
      <c r="AT40" s="5"/>
      <c r="AU40" s="5"/>
      <c r="AV40" s="5"/>
      <c r="AW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6"/>
      <c r="BV40" s="6"/>
    </row>
    <row r="41" spans="1:74" s="7" customFormat="1" ht="13.95" customHeight="1" x14ac:dyDescent="0.3">
      <c r="A41" s="11" t="s">
        <v>7</v>
      </c>
      <c r="B41" s="13">
        <v>389</v>
      </c>
      <c r="C41" s="13">
        <v>195</v>
      </c>
      <c r="D41" s="13"/>
      <c r="E41" s="13"/>
      <c r="F41" s="13">
        <f>SUM(B41:E41)</f>
        <v>584</v>
      </c>
      <c r="G41" s="12">
        <v>4</v>
      </c>
      <c r="H41" s="14"/>
      <c r="I41" s="13">
        <v>540</v>
      </c>
      <c r="J41" s="13"/>
      <c r="K41" s="14"/>
      <c r="L41" s="13"/>
      <c r="M41" s="13">
        <f>SUM(I41:L41)</f>
        <v>540</v>
      </c>
      <c r="N41" s="12">
        <v>6</v>
      </c>
      <c r="O41" s="5"/>
      <c r="P41" s="13">
        <v>564</v>
      </c>
      <c r="Q41" s="13">
        <v>174</v>
      </c>
      <c r="R41" s="13"/>
      <c r="S41" s="13"/>
      <c r="T41" s="17">
        <f>SUM(P41:S41)</f>
        <v>738</v>
      </c>
      <c r="U41" s="12">
        <v>6</v>
      </c>
      <c r="V41" s="12"/>
      <c r="W41" s="13">
        <v>310</v>
      </c>
      <c r="X41" s="13"/>
      <c r="Y41" s="13"/>
      <c r="Z41" s="13"/>
      <c r="AA41" s="16">
        <f>SUM(W41:Z41)</f>
        <v>310</v>
      </c>
      <c r="AB41" s="16">
        <v>5</v>
      </c>
      <c r="AC41" s="16"/>
      <c r="AD41" s="17"/>
      <c r="AE41" s="17"/>
      <c r="AF41" s="17"/>
      <c r="AG41" s="17"/>
      <c r="AH41" s="16"/>
      <c r="AI41" s="16"/>
      <c r="AJ41" s="16">
        <f>F41+M41+T41+AA41+AH41</f>
        <v>2172</v>
      </c>
      <c r="AK41" s="16">
        <f>G41+N41+U41+AB41+AI41</f>
        <v>21</v>
      </c>
      <c r="AL41" s="5"/>
      <c r="AM41" s="5"/>
      <c r="AN41" s="9"/>
      <c r="AO41" s="9"/>
      <c r="AP41" s="5"/>
      <c r="AQ41" s="5"/>
      <c r="AR41" s="5"/>
      <c r="AS41" s="5"/>
      <c r="AT41" s="5"/>
      <c r="AU41" s="5"/>
      <c r="AV41" s="5"/>
      <c r="AW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6"/>
      <c r="BV41" s="6"/>
    </row>
    <row r="42" spans="1:74" s="7" customFormat="1" ht="13.95" customHeight="1" x14ac:dyDescent="0.3">
      <c r="A42" s="11" t="s">
        <v>18</v>
      </c>
      <c r="B42" s="13">
        <v>658</v>
      </c>
      <c r="C42" s="13">
        <v>541</v>
      </c>
      <c r="D42" s="13"/>
      <c r="E42" s="13"/>
      <c r="F42" s="13">
        <f>SUM(B42:E42)</f>
        <v>1199</v>
      </c>
      <c r="G42" s="12">
        <v>8</v>
      </c>
      <c r="H42" s="14"/>
      <c r="I42" s="13">
        <v>91</v>
      </c>
      <c r="J42" s="13">
        <v>172</v>
      </c>
      <c r="K42" s="14"/>
      <c r="L42" s="13"/>
      <c r="M42" s="13">
        <f>SUM(I42:L42)</f>
        <v>263</v>
      </c>
      <c r="N42" s="12">
        <v>5</v>
      </c>
      <c r="O42" s="5"/>
      <c r="P42" s="13">
        <v>316</v>
      </c>
      <c r="Q42" s="13"/>
      <c r="R42" s="13"/>
      <c r="S42" s="13"/>
      <c r="T42" s="17">
        <f>SUM(P42:S42)</f>
        <v>316</v>
      </c>
      <c r="U42" s="12">
        <v>4</v>
      </c>
      <c r="V42" s="12"/>
      <c r="W42" s="13">
        <v>176</v>
      </c>
      <c r="X42" s="13"/>
      <c r="Y42" s="13"/>
      <c r="Z42" s="13"/>
      <c r="AA42" s="16">
        <f>SUM(W42:Z42)</f>
        <v>176</v>
      </c>
      <c r="AB42" s="16">
        <v>4</v>
      </c>
      <c r="AC42" s="16"/>
      <c r="AD42" s="17"/>
      <c r="AE42" s="17"/>
      <c r="AF42" s="17"/>
      <c r="AG42" s="17"/>
      <c r="AH42" s="16"/>
      <c r="AI42" s="16"/>
      <c r="AJ42" s="16">
        <f>F42+M42+T42+AA42+AH42</f>
        <v>1954</v>
      </c>
      <c r="AK42" s="16">
        <f>G42+N42+U42+AB42+AI42</f>
        <v>21</v>
      </c>
      <c r="AL42" s="5"/>
      <c r="AM42" s="5"/>
      <c r="AN42" s="9"/>
      <c r="AO42" s="9"/>
      <c r="AP42" s="5"/>
      <c r="AQ42" s="5"/>
      <c r="AR42" s="5"/>
      <c r="AS42" s="5"/>
      <c r="AT42" s="5"/>
      <c r="AU42" s="5"/>
      <c r="AV42" s="5"/>
      <c r="AW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6"/>
      <c r="BV42" s="6"/>
    </row>
    <row r="43" spans="1:74" s="7" customFormat="1" ht="13.95" customHeight="1" x14ac:dyDescent="0.3">
      <c r="A43" s="11" t="s">
        <v>12</v>
      </c>
      <c r="B43" s="13">
        <v>484</v>
      </c>
      <c r="C43" s="13">
        <v>191</v>
      </c>
      <c r="D43" s="13"/>
      <c r="E43" s="13"/>
      <c r="F43" s="13">
        <f>SUM(B43:E43)</f>
        <v>675</v>
      </c>
      <c r="G43" s="12">
        <v>5</v>
      </c>
      <c r="H43" s="14"/>
      <c r="I43" s="13">
        <v>184</v>
      </c>
      <c r="J43" s="13"/>
      <c r="K43" s="14"/>
      <c r="L43" s="13"/>
      <c r="M43" s="13">
        <f>SUM(I43:L43)</f>
        <v>184</v>
      </c>
      <c r="N43" s="12">
        <v>4</v>
      </c>
      <c r="O43" s="5"/>
      <c r="P43" s="13">
        <v>178</v>
      </c>
      <c r="Q43" s="13"/>
      <c r="R43" s="13"/>
      <c r="S43" s="13"/>
      <c r="T43" s="17">
        <f>SUM(P43:S43)</f>
        <v>178</v>
      </c>
      <c r="U43" s="12">
        <v>2</v>
      </c>
      <c r="V43" s="12"/>
      <c r="W43" s="13"/>
      <c r="X43" s="13"/>
      <c r="Y43" s="13"/>
      <c r="Z43" s="13"/>
      <c r="AA43" s="16"/>
      <c r="AB43" s="16"/>
      <c r="AC43" s="16"/>
      <c r="AD43" s="17">
        <v>375</v>
      </c>
      <c r="AE43" s="17"/>
      <c r="AF43" s="17"/>
      <c r="AG43" s="17"/>
      <c r="AH43" s="16">
        <f>SUM(AD43:AG43)</f>
        <v>375</v>
      </c>
      <c r="AI43" s="16">
        <v>8.5</v>
      </c>
      <c r="AJ43" s="16">
        <f>F43+M43+T43+AA43+AH43</f>
        <v>1412</v>
      </c>
      <c r="AK43" s="16">
        <f>G43+N43+U43+AB43+AI43</f>
        <v>19.5</v>
      </c>
      <c r="AL43" s="5"/>
      <c r="AM43" s="5"/>
      <c r="AN43" s="9"/>
      <c r="AO43" s="9"/>
      <c r="AP43" s="5"/>
      <c r="AQ43" s="5"/>
      <c r="AR43" s="5"/>
      <c r="AS43" s="5"/>
      <c r="AT43" s="5"/>
      <c r="AU43" s="5"/>
      <c r="AV43" s="5"/>
      <c r="AW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6"/>
      <c r="BV43" s="6"/>
    </row>
    <row r="44" spans="1:74" s="7" customFormat="1" ht="13.95" customHeight="1" x14ac:dyDescent="0.3">
      <c r="A44" s="11" t="s">
        <v>16</v>
      </c>
      <c r="B44" s="13">
        <v>112</v>
      </c>
      <c r="C44" s="13"/>
      <c r="D44" s="13"/>
      <c r="E44" s="13"/>
      <c r="F44" s="13">
        <f>SUM(B44:E44)</f>
        <v>112</v>
      </c>
      <c r="G44" s="12">
        <v>2</v>
      </c>
      <c r="H44" s="14"/>
      <c r="I44" s="13"/>
      <c r="J44" s="13"/>
      <c r="K44" s="14"/>
      <c r="L44" s="13"/>
      <c r="M44" s="13"/>
      <c r="N44" s="12"/>
      <c r="O44" s="5"/>
      <c r="P44" s="13">
        <v>696</v>
      </c>
      <c r="Q44" s="13">
        <v>199</v>
      </c>
      <c r="R44" s="13"/>
      <c r="S44" s="13"/>
      <c r="T44" s="17">
        <f>SUM(P44:S44)</f>
        <v>895</v>
      </c>
      <c r="U44" s="12">
        <v>8</v>
      </c>
      <c r="V44" s="12"/>
      <c r="W44" s="13"/>
      <c r="X44" s="13"/>
      <c r="Y44" s="13"/>
      <c r="Z44" s="13"/>
      <c r="AA44" s="16"/>
      <c r="AB44" s="16"/>
      <c r="AC44" s="16"/>
      <c r="AD44" s="17">
        <v>177</v>
      </c>
      <c r="AE44" s="17"/>
      <c r="AF44" s="17"/>
      <c r="AG44" s="17"/>
      <c r="AH44" s="16">
        <f>SUM(AD44:AG44)</f>
        <v>177</v>
      </c>
      <c r="AI44" s="16">
        <v>6</v>
      </c>
      <c r="AJ44" s="16">
        <f>F44+M44+T44+AA44+AH44</f>
        <v>1184</v>
      </c>
      <c r="AK44" s="16">
        <f>G44+N44+U44+AB44+AI44</f>
        <v>16</v>
      </c>
      <c r="AL44" s="5"/>
      <c r="AM44" s="5"/>
      <c r="AN44" s="9"/>
      <c r="AO44" s="9"/>
      <c r="AP44" s="5"/>
      <c r="AQ44" s="5"/>
      <c r="AR44" s="5"/>
      <c r="AS44" s="5"/>
      <c r="AT44" s="5"/>
      <c r="AU44" s="5"/>
      <c r="AV44" s="5"/>
      <c r="AW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6"/>
      <c r="BV44" s="6"/>
    </row>
    <row r="45" spans="1:74" s="7" customFormat="1" ht="13.95" customHeight="1" x14ac:dyDescent="0.3">
      <c r="A45" s="11" t="s">
        <v>8</v>
      </c>
      <c r="B45" s="13">
        <v>70</v>
      </c>
      <c r="C45" s="13">
        <v>518</v>
      </c>
      <c r="D45" s="13"/>
      <c r="E45" s="13"/>
      <c r="F45" s="13">
        <f>SUM(B45:E45)</f>
        <v>588</v>
      </c>
      <c r="G45" s="12">
        <v>6</v>
      </c>
      <c r="H45" s="14"/>
      <c r="I45" s="13"/>
      <c r="J45" s="13"/>
      <c r="K45" s="14"/>
      <c r="L45" s="13"/>
      <c r="M45" s="13"/>
      <c r="N45" s="12"/>
      <c r="O45" s="5"/>
      <c r="P45" s="13">
        <v>96</v>
      </c>
      <c r="Q45" s="13">
        <v>195</v>
      </c>
      <c r="R45" s="13"/>
      <c r="S45" s="13"/>
      <c r="T45" s="17">
        <f>SUM(P45:S45)</f>
        <v>291</v>
      </c>
      <c r="U45" s="12">
        <v>3</v>
      </c>
      <c r="V45" s="12"/>
      <c r="W45" s="13">
        <v>128</v>
      </c>
      <c r="X45" s="13">
        <v>516</v>
      </c>
      <c r="Y45" s="13"/>
      <c r="Z45" s="13"/>
      <c r="AA45" s="16">
        <f>SUM(W45:Z45)</f>
        <v>644</v>
      </c>
      <c r="AB45" s="16">
        <v>6</v>
      </c>
      <c r="AC45" s="16"/>
      <c r="AD45" s="17"/>
      <c r="AE45" s="17"/>
      <c r="AF45" s="17"/>
      <c r="AG45" s="17"/>
      <c r="AH45" s="16"/>
      <c r="AI45" s="16"/>
      <c r="AJ45" s="16">
        <f>F45+M45+T45+AA45+AH45</f>
        <v>1523</v>
      </c>
      <c r="AK45" s="16">
        <f>G45+N45+U45+AB45+AI45</f>
        <v>15</v>
      </c>
      <c r="AL45" s="5"/>
      <c r="AM45" s="5"/>
      <c r="AN45" s="9"/>
      <c r="AO45" s="9"/>
      <c r="AP45" s="5"/>
      <c r="AQ45" s="5"/>
      <c r="AR45" s="5"/>
      <c r="AS45" s="5"/>
      <c r="AT45" s="5"/>
      <c r="AU45" s="5"/>
      <c r="AV45" s="5"/>
      <c r="AW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6"/>
      <c r="BV45" s="6"/>
    </row>
    <row r="46" spans="1:74" s="7" customFormat="1" ht="13.95" customHeight="1" x14ac:dyDescent="0.3">
      <c r="A46" s="11" t="s">
        <v>17</v>
      </c>
      <c r="B46" s="13">
        <v>114</v>
      </c>
      <c r="C46" s="13"/>
      <c r="D46" s="13"/>
      <c r="E46" s="13"/>
      <c r="F46" s="13">
        <f>SUM(B46:E46)</f>
        <v>114</v>
      </c>
      <c r="G46" s="12">
        <v>3</v>
      </c>
      <c r="H46" s="14"/>
      <c r="I46" s="13">
        <v>110</v>
      </c>
      <c r="J46" s="13"/>
      <c r="K46" s="14"/>
      <c r="L46" s="13"/>
      <c r="M46" s="13">
        <f>SUM(I46:L46)</f>
        <v>110</v>
      </c>
      <c r="N46" s="12">
        <v>2</v>
      </c>
      <c r="O46" s="5"/>
      <c r="P46" s="13">
        <v>342</v>
      </c>
      <c r="Q46" s="13"/>
      <c r="R46" s="13"/>
      <c r="S46" s="13"/>
      <c r="T46" s="17">
        <f>SUM(P46:S46)</f>
        <v>342</v>
      </c>
      <c r="U46" s="12">
        <v>5</v>
      </c>
      <c r="V46" s="12"/>
      <c r="W46" s="13">
        <v>127</v>
      </c>
      <c r="X46" s="13"/>
      <c r="Y46" s="13"/>
      <c r="Z46" s="13"/>
      <c r="AA46" s="16">
        <f>SUM(W46:Z46)</f>
        <v>127</v>
      </c>
      <c r="AB46" s="16">
        <v>2</v>
      </c>
      <c r="AC46" s="16"/>
      <c r="AD46" s="17"/>
      <c r="AE46" s="17"/>
      <c r="AF46" s="17"/>
      <c r="AG46" s="17"/>
      <c r="AH46" s="16"/>
      <c r="AI46" s="16"/>
      <c r="AJ46" s="16">
        <f>F46+M46+T46+AA46+AH46</f>
        <v>693</v>
      </c>
      <c r="AK46" s="16">
        <f>G46+N46+U46+AB46+AI46</f>
        <v>12</v>
      </c>
      <c r="AL46" s="5"/>
      <c r="AM46" s="5"/>
      <c r="AN46" s="9"/>
      <c r="AO46" s="9"/>
      <c r="AP46" s="5"/>
      <c r="AQ46" s="5"/>
      <c r="AR46" s="5"/>
      <c r="AS46" s="5"/>
      <c r="AT46" s="5"/>
      <c r="AU46" s="5"/>
      <c r="AV46" s="5"/>
      <c r="AW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6"/>
      <c r="BV46" s="6"/>
    </row>
    <row r="47" spans="1:74" s="7" customFormat="1" ht="13.95" customHeight="1" x14ac:dyDescent="0.3">
      <c r="A47" s="14" t="s">
        <v>25</v>
      </c>
      <c r="B47" s="13">
        <v>108</v>
      </c>
      <c r="C47" s="13"/>
      <c r="D47" s="13"/>
      <c r="E47" s="13"/>
      <c r="F47" s="13">
        <f>SUM(B47:E47)</f>
        <v>108</v>
      </c>
      <c r="G47" s="12">
        <v>1</v>
      </c>
      <c r="H47" s="14"/>
      <c r="I47" s="13">
        <v>126</v>
      </c>
      <c r="J47" s="13"/>
      <c r="K47" s="14"/>
      <c r="L47" s="13"/>
      <c r="M47" s="13">
        <f>SUM(I47:L47)</f>
        <v>126</v>
      </c>
      <c r="N47" s="12">
        <v>3</v>
      </c>
      <c r="O47" s="13"/>
      <c r="P47" s="13">
        <v>113</v>
      </c>
      <c r="Q47" s="13"/>
      <c r="R47" s="13"/>
      <c r="S47" s="13"/>
      <c r="T47" s="17">
        <f>SUM(P47:S47)</f>
        <v>113</v>
      </c>
      <c r="U47" s="12">
        <v>1</v>
      </c>
      <c r="V47" s="12"/>
      <c r="W47" s="13">
        <v>137</v>
      </c>
      <c r="X47" s="13"/>
      <c r="Y47" s="13"/>
      <c r="Z47" s="13"/>
      <c r="AA47" s="16">
        <f>SUM(W47:Z47)</f>
        <v>137</v>
      </c>
      <c r="AB47" s="16">
        <v>3</v>
      </c>
      <c r="AC47" s="16"/>
      <c r="AD47" s="17"/>
      <c r="AE47" s="17"/>
      <c r="AF47" s="17"/>
      <c r="AG47" s="17"/>
      <c r="AH47" s="16"/>
      <c r="AI47" s="16"/>
      <c r="AJ47" s="16">
        <f>F47+M47+T47+AA47+AH47</f>
        <v>484</v>
      </c>
      <c r="AK47" s="16">
        <f>G47+N47+U47+AB47+AI47</f>
        <v>8</v>
      </c>
      <c r="AL47" s="5"/>
      <c r="AM47" s="5"/>
      <c r="AN47" s="9"/>
      <c r="AO47" s="9"/>
      <c r="AP47" s="5"/>
      <c r="AQ47" s="5"/>
      <c r="AR47" s="5"/>
      <c r="AS47" s="5"/>
      <c r="AT47" s="5"/>
      <c r="AU47" s="5"/>
      <c r="AV47" s="5"/>
      <c r="AW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6"/>
      <c r="BV47" s="6"/>
    </row>
    <row r="48" spans="1:74" s="7" customFormat="1" ht="13.95" customHeight="1" x14ac:dyDescent="0.3">
      <c r="B48" s="5"/>
      <c r="C48" s="5"/>
      <c r="D48" s="5"/>
      <c r="E48" s="5"/>
      <c r="F48" s="6"/>
      <c r="G48" s="6"/>
      <c r="I48" s="5"/>
      <c r="J48" s="5"/>
      <c r="L48" s="5"/>
      <c r="M48" s="5"/>
      <c r="N48" s="6"/>
      <c r="O48" s="5"/>
      <c r="P48" s="13"/>
      <c r="Q48" s="13"/>
      <c r="R48" s="13"/>
      <c r="S48" s="13"/>
      <c r="T48" s="13"/>
      <c r="U48" s="12"/>
      <c r="V48" s="12"/>
      <c r="W48" s="13"/>
      <c r="X48" s="13"/>
      <c r="Y48" s="13"/>
      <c r="Z48" s="13"/>
      <c r="AA48" s="12"/>
      <c r="AB48" s="12"/>
      <c r="AC48" s="12"/>
      <c r="AD48" s="12"/>
      <c r="AE48" s="12"/>
      <c r="AF48" s="12"/>
      <c r="AG48" s="12"/>
      <c r="AH48" s="12"/>
      <c r="AI48" s="12"/>
      <c r="AJ48" s="13"/>
      <c r="AK48" s="13"/>
      <c r="AL48" s="5"/>
      <c r="AM48" s="5"/>
      <c r="AN48" s="9"/>
      <c r="AO48" s="9"/>
      <c r="AP48" s="5"/>
      <c r="AQ48" s="5"/>
      <c r="AR48" s="5"/>
      <c r="AS48" s="5"/>
      <c r="AT48" s="5"/>
      <c r="AU48" s="5"/>
      <c r="AV48" s="5"/>
      <c r="AW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6"/>
      <c r="BV48" s="6"/>
    </row>
    <row r="51" spans="40:40" x14ac:dyDescent="0.3">
      <c r="AN51" s="5" t="s">
        <v>20</v>
      </c>
    </row>
  </sheetData>
  <sortState xmlns:xlrd2="http://schemas.microsoft.com/office/spreadsheetml/2017/richdata2" ref="A33:BV47">
    <sortCondition descending="1" ref="AK33:AK47"/>
    <sortCondition descending="1" ref="AJ33:AJ4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Burgyne</dc:creator>
  <cp:lastModifiedBy>Michael Burgyne</cp:lastModifiedBy>
  <dcterms:created xsi:type="dcterms:W3CDTF">2021-06-07T06:21:04Z</dcterms:created>
  <dcterms:modified xsi:type="dcterms:W3CDTF">2022-07-15T08:55:07Z</dcterms:modified>
</cp:coreProperties>
</file>