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NRRL\"/>
    </mc:Choice>
  </mc:AlternateContent>
  <xr:revisionPtr revIDLastSave="0" documentId="13_ncr:1_{04C7E8E5-527A-47B7-8309-F4CBB9696313}" xr6:coauthVersionLast="36" xr6:coauthVersionMax="36" xr10:uidLastSave="{00000000-0000-0000-0000-000000000000}"/>
  <bookViews>
    <workbookView xWindow="0" yWindow="0" windowWidth="23040" windowHeight="9060" xr2:uid="{B81DFC31-EC32-4799-B3DE-E5F6E156583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31" i="1" l="1"/>
  <c r="AV5" i="1"/>
  <c r="AV6" i="1"/>
  <c r="AV7" i="1"/>
  <c r="AV8" i="1"/>
  <c r="AV10" i="1"/>
  <c r="AV11" i="1"/>
  <c r="AV12" i="1"/>
  <c r="AV19" i="1"/>
  <c r="AV20" i="1"/>
  <c r="AV22" i="1"/>
  <c r="AV24" i="1"/>
  <c r="AV23" i="1"/>
  <c r="AV33" i="1"/>
  <c r="AV32" i="1"/>
  <c r="AV36" i="1"/>
  <c r="AV35" i="1"/>
  <c r="AV37" i="1"/>
  <c r="AV38" i="1"/>
  <c r="AV39" i="1"/>
  <c r="AV4" i="1"/>
  <c r="AY5" i="1"/>
  <c r="AY9" i="1"/>
  <c r="AY6" i="1"/>
  <c r="AY7" i="1"/>
  <c r="AY8" i="1"/>
  <c r="AY10" i="1"/>
  <c r="AY11" i="1"/>
  <c r="AY12" i="1"/>
  <c r="AY13" i="1"/>
  <c r="AY14" i="1"/>
  <c r="AY15" i="1"/>
  <c r="AY16" i="1"/>
  <c r="AY17" i="1"/>
  <c r="AY19" i="1"/>
  <c r="AY21" i="1"/>
  <c r="AY20" i="1"/>
  <c r="AY22" i="1"/>
  <c r="AY24" i="1"/>
  <c r="AY23" i="1"/>
  <c r="AY25" i="1"/>
  <c r="AY26" i="1"/>
  <c r="AY27" i="1"/>
  <c r="AY28" i="1"/>
  <c r="AY29" i="1"/>
  <c r="AY31" i="1"/>
  <c r="AY34" i="1"/>
  <c r="AY33" i="1"/>
  <c r="AY32" i="1"/>
  <c r="AY36" i="1"/>
  <c r="AY35" i="1"/>
  <c r="AY37" i="1"/>
  <c r="AY40" i="1"/>
  <c r="AY38" i="1"/>
  <c r="AY41" i="1"/>
  <c r="AY39" i="1"/>
  <c r="AY42" i="1"/>
  <c r="AY43" i="1"/>
  <c r="AY44" i="1"/>
  <c r="AY4" i="1"/>
  <c r="AO5" i="1" l="1"/>
  <c r="AO9" i="1"/>
  <c r="AO7" i="1"/>
  <c r="AO8" i="1"/>
  <c r="AO6" i="1"/>
  <c r="AO10" i="1"/>
  <c r="AO12" i="1"/>
  <c r="AO11" i="1"/>
  <c r="AO13" i="1"/>
  <c r="AO15" i="1"/>
  <c r="AO21" i="1"/>
  <c r="AO19" i="1"/>
  <c r="AO20" i="1"/>
  <c r="AO22" i="1"/>
  <c r="AO24" i="1"/>
  <c r="AO23" i="1"/>
  <c r="AO25" i="1"/>
  <c r="AO27" i="1"/>
  <c r="AO28" i="1"/>
  <c r="AO34" i="1"/>
  <c r="AO31" i="1"/>
  <c r="AO33" i="1"/>
  <c r="AO32" i="1"/>
  <c r="AO36" i="1"/>
  <c r="AO35" i="1"/>
  <c r="AO37" i="1"/>
  <c r="AO40" i="1"/>
  <c r="AO39" i="1"/>
  <c r="AO38" i="1"/>
  <c r="AO41" i="1"/>
  <c r="AO42" i="1"/>
  <c r="AO4" i="1"/>
  <c r="AH5" i="1" l="1"/>
  <c r="AH9" i="1"/>
  <c r="AH8" i="1"/>
  <c r="AH7" i="1"/>
  <c r="AH6" i="1"/>
  <c r="AH10" i="1"/>
  <c r="AH12" i="1"/>
  <c r="AH13" i="1"/>
  <c r="AH14" i="1"/>
  <c r="AH19" i="1"/>
  <c r="AH21" i="1"/>
  <c r="AH20" i="1"/>
  <c r="AH22" i="1"/>
  <c r="AH24" i="1"/>
  <c r="AH23" i="1"/>
  <c r="AH26" i="1"/>
  <c r="AH25" i="1"/>
  <c r="AH34" i="1"/>
  <c r="AH31" i="1"/>
  <c r="AH32" i="1"/>
  <c r="AH33" i="1"/>
  <c r="AH36" i="1"/>
  <c r="AH35" i="1"/>
  <c r="AH37" i="1"/>
  <c r="AH40" i="1"/>
  <c r="AH39" i="1"/>
  <c r="AH41" i="1"/>
  <c r="AH4" i="1"/>
  <c r="T42" i="1" l="1"/>
  <c r="M42" i="1"/>
  <c r="AA9" i="1"/>
  <c r="AA5" i="1"/>
  <c r="AA7" i="1"/>
  <c r="AA8" i="1"/>
  <c r="AA6" i="1"/>
  <c r="AA10" i="1"/>
  <c r="AA12" i="1"/>
  <c r="AA11" i="1"/>
  <c r="AA13" i="1"/>
  <c r="AA15" i="1"/>
  <c r="AA14" i="1"/>
  <c r="AA16" i="1"/>
  <c r="AA17" i="1"/>
  <c r="AX17" i="1" s="1"/>
  <c r="AA19" i="1"/>
  <c r="AA21" i="1"/>
  <c r="AA20" i="1"/>
  <c r="AA23" i="1"/>
  <c r="AA24" i="1"/>
  <c r="AA22" i="1"/>
  <c r="AA26" i="1"/>
  <c r="AA25" i="1"/>
  <c r="AA27" i="1"/>
  <c r="AA29" i="1"/>
  <c r="AA28" i="1"/>
  <c r="AA31" i="1"/>
  <c r="AA34" i="1"/>
  <c r="AA32" i="1"/>
  <c r="AA33" i="1"/>
  <c r="AA35" i="1"/>
  <c r="AA36" i="1"/>
  <c r="AA37" i="1"/>
  <c r="AA40" i="1"/>
  <c r="AA39" i="1"/>
  <c r="AA41" i="1"/>
  <c r="AA38" i="1"/>
  <c r="AA43" i="1"/>
  <c r="AA44" i="1"/>
  <c r="AX44" i="1" s="1"/>
  <c r="AA42" i="1"/>
  <c r="AA4" i="1"/>
  <c r="AX42" i="1" l="1"/>
  <c r="T14" i="1"/>
  <c r="AX14" i="1" s="1"/>
  <c r="T5" i="1"/>
  <c r="T6" i="1"/>
  <c r="T9" i="1"/>
  <c r="T8" i="1"/>
  <c r="T7" i="1"/>
  <c r="T10" i="1"/>
  <c r="T12" i="1"/>
  <c r="T13" i="1"/>
  <c r="T15" i="1"/>
  <c r="T16" i="1"/>
  <c r="T19" i="1"/>
  <c r="T20" i="1"/>
  <c r="T21" i="1"/>
  <c r="T23" i="1"/>
  <c r="T22" i="1"/>
  <c r="T24" i="1"/>
  <c r="T26" i="1"/>
  <c r="T25" i="1"/>
  <c r="T27" i="1"/>
  <c r="T29" i="1"/>
  <c r="T31" i="1"/>
  <c r="T32" i="1"/>
  <c r="T35" i="1"/>
  <c r="T34" i="1"/>
  <c r="T33" i="1"/>
  <c r="T36" i="1"/>
  <c r="T37" i="1"/>
  <c r="T39" i="1"/>
  <c r="T41" i="1"/>
  <c r="T40" i="1"/>
  <c r="T43" i="1"/>
  <c r="T4" i="1"/>
  <c r="M41" i="1" l="1"/>
  <c r="AX41" i="1" s="1"/>
  <c r="M43" i="1"/>
  <c r="AX43" i="1" s="1"/>
  <c r="M27" i="1"/>
  <c r="AX27" i="1" s="1"/>
  <c r="M26" i="1"/>
  <c r="AX26" i="1" s="1"/>
  <c r="M29" i="1"/>
  <c r="AX29" i="1" s="1"/>
  <c r="M15" i="1"/>
  <c r="AX15" i="1" s="1"/>
  <c r="M16" i="1"/>
  <c r="AX16" i="1" s="1"/>
  <c r="M6" i="1"/>
  <c r="M5" i="1"/>
  <c r="M8" i="1"/>
  <c r="M10" i="1"/>
  <c r="M9" i="1"/>
  <c r="M7" i="1"/>
  <c r="M12" i="1"/>
  <c r="M13" i="1"/>
  <c r="AX13" i="1" s="1"/>
  <c r="M19" i="1"/>
  <c r="M20" i="1"/>
  <c r="M22" i="1"/>
  <c r="M23" i="1"/>
  <c r="M21" i="1"/>
  <c r="M24" i="1"/>
  <c r="M31" i="1"/>
  <c r="M33" i="1"/>
  <c r="M32" i="1"/>
  <c r="M35" i="1"/>
  <c r="M34" i="1"/>
  <c r="M36" i="1"/>
  <c r="M37" i="1"/>
  <c r="M39" i="1"/>
  <c r="M4" i="1"/>
  <c r="F40" i="1" l="1"/>
  <c r="AX40" i="1" s="1"/>
  <c r="F25" i="1"/>
  <c r="AX25" i="1" s="1"/>
  <c r="F21" i="1"/>
  <c r="AX21" i="1" s="1"/>
  <c r="F35" i="1" l="1"/>
  <c r="AX35" i="1" s="1"/>
  <c r="F38" i="1"/>
  <c r="AX38" i="1" s="1"/>
  <c r="F31" i="1"/>
  <c r="AX31" i="1" s="1"/>
  <c r="F33" i="1"/>
  <c r="AX33" i="1" s="1"/>
  <c r="F32" i="1"/>
  <c r="AX32" i="1" s="1"/>
  <c r="F34" i="1"/>
  <c r="AX34" i="1" s="1"/>
  <c r="F37" i="1"/>
  <c r="AX37" i="1" s="1"/>
  <c r="F36" i="1"/>
  <c r="AX36" i="1" s="1"/>
  <c r="F39" i="1"/>
  <c r="AX39" i="1" s="1"/>
  <c r="F10" i="1"/>
  <c r="AX10" i="1" s="1"/>
  <c r="F4" i="1"/>
  <c r="AX4" i="1" s="1"/>
  <c r="F5" i="1"/>
  <c r="AX5" i="1" s="1"/>
  <c r="F8" i="1"/>
  <c r="AX8" i="1" s="1"/>
  <c r="F9" i="1"/>
  <c r="AX9" i="1" s="1"/>
  <c r="F12" i="1"/>
  <c r="AX12" i="1" s="1"/>
  <c r="F6" i="1"/>
  <c r="AX6" i="1" s="1"/>
  <c r="F7" i="1"/>
  <c r="AX7" i="1" s="1"/>
  <c r="F28" i="1"/>
  <c r="AX28" i="1" s="1"/>
  <c r="F23" i="1"/>
  <c r="AX23" i="1" s="1"/>
  <c r="F22" i="1"/>
  <c r="AX22" i="1" s="1"/>
  <c r="F20" i="1"/>
  <c r="AX20" i="1" s="1"/>
  <c r="F19" i="1"/>
  <c r="AX19" i="1" s="1"/>
  <c r="F24" i="1"/>
  <c r="AX24" i="1" s="1"/>
  <c r="F11" i="1"/>
  <c r="AX11" i="1" s="1"/>
</calcChain>
</file>

<file path=xl/sharedStrings.xml><?xml version="1.0" encoding="utf-8"?>
<sst xmlns="http://schemas.openxmlformats.org/spreadsheetml/2006/main" count="76" uniqueCount="28">
  <si>
    <t>Stanwick 10k</t>
  </si>
  <si>
    <t>Total</t>
  </si>
  <si>
    <t>League</t>
  </si>
  <si>
    <t>Points</t>
  </si>
  <si>
    <t>Corby AC</t>
  </si>
  <si>
    <t>Daventry RR</t>
  </si>
  <si>
    <t>Higham Harriers</t>
  </si>
  <si>
    <t>Kettering TH</t>
  </si>
  <si>
    <t>Northampton RR</t>
  </si>
  <si>
    <t>Rugby &amp; Northampton AC</t>
  </si>
  <si>
    <t>Team East Haddon</t>
  </si>
  <si>
    <t>Wellingborough &amp;DAC</t>
  </si>
  <si>
    <t>Wootton RR</t>
  </si>
  <si>
    <t>Male</t>
  </si>
  <si>
    <t>Female</t>
  </si>
  <si>
    <t>Combined</t>
  </si>
  <si>
    <t>Silson AC</t>
  </si>
  <si>
    <t>Silverstone 10k</t>
  </si>
  <si>
    <t>Overall</t>
  </si>
  <si>
    <t>Human Energy AC</t>
  </si>
  <si>
    <t>Northants Police</t>
  </si>
  <si>
    <t>Blisworth 5</t>
  </si>
  <si>
    <t>Desborough Rapid</t>
  </si>
  <si>
    <t>Harborough AC</t>
  </si>
  <si>
    <t>Corby 5</t>
  </si>
  <si>
    <t>Weedon 10k</t>
  </si>
  <si>
    <t>W'boro 5</t>
  </si>
  <si>
    <t>Cransley 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</si>
</sst>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95D5-B199-42F1-851E-E6827480A700}">
  <dimension ref="A1:XFD54"/>
  <sheetViews>
    <sheetView tabSelected="1" topLeftCell="A21" workbookViewId="0">
      <selection activeCell="BA5" sqref="BA5"/>
    </sheetView>
  </sheetViews>
  <sheetFormatPr defaultRowHeight="14.4" x14ac:dyDescent="0.3"/>
  <cols>
    <col min="1" max="1" width="18.5546875" customWidth="1"/>
    <col min="2" max="5" width="4.33203125" style="3" hidden="1" customWidth="1"/>
    <col min="6" max="6" width="5.6640625" style="3" customWidth="1"/>
    <col min="7" max="7" width="6.21875" style="6" customWidth="1"/>
    <col min="8" max="8" width="1.77734375" customWidth="1"/>
    <col min="9" max="12" width="6.77734375" hidden="1" customWidth="1"/>
    <col min="13" max="13" width="6.109375" style="3" customWidth="1"/>
    <col min="14" max="14" width="6.77734375" style="3" customWidth="1"/>
    <col min="15" max="15" width="1.6640625" customWidth="1"/>
    <col min="16" max="19" width="4.33203125" hidden="1" customWidth="1"/>
    <col min="20" max="20" width="6.109375" style="3" customWidth="1"/>
    <col min="21" max="21" width="5.44140625" style="3" customWidth="1"/>
    <col min="22" max="22" width="1.33203125" style="3" customWidth="1"/>
    <col min="23" max="23" width="5.109375" style="3" hidden="1" customWidth="1"/>
    <col min="24" max="24" width="5.21875" style="3" hidden="1" customWidth="1"/>
    <col min="25" max="25" width="5.44140625" style="3" hidden="1" customWidth="1"/>
    <col min="26" max="26" width="5.109375" style="3" hidden="1" customWidth="1"/>
    <col min="27" max="27" width="4.77734375" style="3" customWidth="1"/>
    <col min="28" max="28" width="5.5546875" style="6" customWidth="1"/>
    <col min="29" max="29" width="1.77734375" style="6" customWidth="1"/>
    <col min="30" max="33" width="4.77734375" style="8" customWidth="1"/>
    <col min="34" max="35" width="5.21875" style="6" customWidth="1"/>
    <col min="36" max="36" width="1.5546875" style="6" customWidth="1"/>
    <col min="37" max="37" width="4.77734375" style="8" customWidth="1"/>
    <col min="38" max="38" width="5" style="8" customWidth="1"/>
    <col min="39" max="39" width="4.6640625" style="8" customWidth="1"/>
    <col min="40" max="40" width="4.88671875" style="8" customWidth="1"/>
    <col min="41" max="41" width="5.109375" style="6" customWidth="1"/>
    <col min="42" max="42" width="6.21875" style="6" customWidth="1"/>
    <col min="43" max="43" width="1.44140625" style="6" customWidth="1"/>
    <col min="44" max="44" width="4.44140625" style="6" customWidth="1"/>
    <col min="45" max="45" width="5.21875" style="6" customWidth="1"/>
    <col min="46" max="47" width="4.77734375" style="6" customWidth="1"/>
    <col min="48" max="48" width="5.5546875" style="6" customWidth="1"/>
    <col min="49" max="49" width="6.21875" style="6" customWidth="1"/>
    <col min="50" max="50" width="7.109375" style="6" customWidth="1"/>
    <col min="51" max="51" width="8" style="6" customWidth="1"/>
  </cols>
  <sheetData>
    <row r="1" spans="1:51" x14ac:dyDescent="0.3">
      <c r="B1" s="1"/>
      <c r="C1" s="1"/>
      <c r="D1" s="1"/>
      <c r="E1" s="1"/>
      <c r="F1" s="7" t="s">
        <v>0</v>
      </c>
      <c r="H1" s="4"/>
      <c r="M1" s="5" t="s">
        <v>17</v>
      </c>
      <c r="Q1" s="5" t="s">
        <v>21</v>
      </c>
      <c r="T1" s="5" t="s">
        <v>21</v>
      </c>
      <c r="AA1" s="6" t="s">
        <v>24</v>
      </c>
      <c r="AE1" s="6" t="s">
        <v>25</v>
      </c>
      <c r="AL1" s="6" t="s">
        <v>26</v>
      </c>
      <c r="AS1" s="6" t="s">
        <v>27</v>
      </c>
      <c r="AY1" s="6" t="s">
        <v>18</v>
      </c>
    </row>
    <row r="2" spans="1:51" x14ac:dyDescent="0.3">
      <c r="A2" s="5" t="s">
        <v>13</v>
      </c>
      <c r="B2" s="1"/>
      <c r="C2" s="1"/>
      <c r="D2" s="2"/>
      <c r="E2" s="2"/>
      <c r="F2" s="2" t="s">
        <v>1</v>
      </c>
      <c r="G2" s="2" t="s">
        <v>2</v>
      </c>
      <c r="H2" s="4"/>
      <c r="M2" s="6" t="s">
        <v>1</v>
      </c>
      <c r="N2" s="6" t="s">
        <v>2</v>
      </c>
      <c r="O2" s="6"/>
      <c r="P2" s="6"/>
      <c r="Q2" s="6"/>
      <c r="R2" s="6"/>
      <c r="S2" s="6"/>
      <c r="T2" s="6" t="s">
        <v>1</v>
      </c>
      <c r="U2" s="6" t="s">
        <v>2</v>
      </c>
      <c r="V2" s="6"/>
      <c r="W2" s="6"/>
      <c r="X2" s="6"/>
      <c r="Y2" s="6"/>
      <c r="Z2" s="6"/>
      <c r="AA2" s="6" t="s">
        <v>1</v>
      </c>
      <c r="AB2" s="6" t="s">
        <v>2</v>
      </c>
      <c r="AH2" s="6" t="s">
        <v>1</v>
      </c>
      <c r="AI2" s="6" t="s">
        <v>2</v>
      </c>
      <c r="AO2" s="6" t="s">
        <v>1</v>
      </c>
      <c r="AP2" s="6" t="s">
        <v>2</v>
      </c>
      <c r="AV2" s="6" t="s">
        <v>1</v>
      </c>
      <c r="AW2" s="6" t="s">
        <v>2</v>
      </c>
      <c r="AX2" s="6" t="s">
        <v>18</v>
      </c>
      <c r="AY2" s="6" t="s">
        <v>2</v>
      </c>
    </row>
    <row r="3" spans="1:51" x14ac:dyDescent="0.3">
      <c r="B3" s="1"/>
      <c r="C3" s="2"/>
      <c r="D3" s="2"/>
      <c r="E3" s="2"/>
      <c r="F3" s="2"/>
      <c r="G3" s="2" t="s">
        <v>3</v>
      </c>
      <c r="M3" s="6"/>
      <c r="N3" s="6" t="s">
        <v>3</v>
      </c>
      <c r="O3" s="6"/>
      <c r="P3" s="6"/>
      <c r="Q3" s="6"/>
      <c r="R3" s="6"/>
      <c r="S3" s="6"/>
      <c r="T3" s="6"/>
      <c r="U3" s="6" t="s">
        <v>3</v>
      </c>
      <c r="V3" s="6"/>
      <c r="W3" s="6"/>
      <c r="X3" s="6"/>
      <c r="Y3" s="6"/>
      <c r="Z3" s="6"/>
      <c r="AA3" s="6"/>
      <c r="AB3" s="6" t="s">
        <v>3</v>
      </c>
      <c r="AI3" s="6" t="s">
        <v>3</v>
      </c>
      <c r="AP3" s="6" t="s">
        <v>3</v>
      </c>
      <c r="AW3" s="6" t="s">
        <v>3</v>
      </c>
      <c r="AX3" s="6" t="s">
        <v>1</v>
      </c>
      <c r="AY3" s="6" t="s">
        <v>3</v>
      </c>
    </row>
    <row r="4" spans="1:51" x14ac:dyDescent="0.3">
      <c r="A4" t="s">
        <v>6</v>
      </c>
      <c r="B4" s="8">
        <v>198</v>
      </c>
      <c r="C4" s="8">
        <v>197</v>
      </c>
      <c r="D4" s="8">
        <v>195</v>
      </c>
      <c r="E4" s="8">
        <v>186</v>
      </c>
      <c r="F4" s="6">
        <f t="shared" ref="F4:F12" si="0">SUM(B4:E4)</f>
        <v>776</v>
      </c>
      <c r="G4" s="6">
        <v>14</v>
      </c>
      <c r="I4">
        <v>198</v>
      </c>
      <c r="J4">
        <v>195</v>
      </c>
      <c r="K4">
        <v>187</v>
      </c>
      <c r="L4">
        <v>185</v>
      </c>
      <c r="M4" s="6">
        <f t="shared" ref="M4:M10" si="1">SUM(I4:L4)</f>
        <v>765</v>
      </c>
      <c r="N4" s="6">
        <v>13.5</v>
      </c>
      <c r="P4">
        <v>198</v>
      </c>
      <c r="Q4">
        <v>196</v>
      </c>
      <c r="R4">
        <v>187</v>
      </c>
      <c r="S4">
        <v>177</v>
      </c>
      <c r="T4" s="6">
        <f t="shared" ref="T4:T10" si="2">SUM(P4:S4)</f>
        <v>758</v>
      </c>
      <c r="U4" s="6">
        <v>13</v>
      </c>
      <c r="V4" s="6"/>
      <c r="W4" s="8">
        <v>198</v>
      </c>
      <c r="X4" s="8">
        <v>193</v>
      </c>
      <c r="Y4" s="8">
        <v>191</v>
      </c>
      <c r="Z4" s="8">
        <v>164</v>
      </c>
      <c r="AA4" s="6">
        <f t="shared" ref="AA4:AA17" si="3">SUM(W4:Z4)</f>
        <v>746</v>
      </c>
      <c r="AB4" s="6">
        <v>12.5</v>
      </c>
      <c r="AD4" s="8">
        <v>196</v>
      </c>
      <c r="AE4" s="8">
        <v>185</v>
      </c>
      <c r="AF4" s="8">
        <v>164</v>
      </c>
      <c r="AG4" s="8">
        <v>161</v>
      </c>
      <c r="AH4" s="6">
        <f t="shared" ref="AH4:AH10" si="4">SUM(AD4:AG4)</f>
        <v>706</v>
      </c>
      <c r="AI4" s="6">
        <v>11</v>
      </c>
      <c r="AK4" s="8">
        <v>196</v>
      </c>
      <c r="AL4" s="8">
        <v>193</v>
      </c>
      <c r="AM4" s="8">
        <v>191</v>
      </c>
      <c r="AN4" s="8">
        <v>178</v>
      </c>
      <c r="AO4" s="6">
        <f t="shared" ref="AO4:AO13" si="5">SUM(AK4:AN4)</f>
        <v>758</v>
      </c>
      <c r="AP4" s="6">
        <v>13</v>
      </c>
      <c r="AR4" s="8">
        <v>197</v>
      </c>
      <c r="AS4" s="8">
        <v>195</v>
      </c>
      <c r="AT4" s="8">
        <v>190</v>
      </c>
      <c r="AU4" s="8">
        <v>187</v>
      </c>
      <c r="AV4" s="6">
        <f>SUM(AR4:AU4)</f>
        <v>769</v>
      </c>
      <c r="AW4" s="6">
        <v>13</v>
      </c>
      <c r="AX4" s="6">
        <f t="shared" ref="AX4:AX17" si="6">F4+M4+T4+AA4+AH4+AO4+AV4</f>
        <v>5278</v>
      </c>
      <c r="AY4" s="6">
        <f t="shared" ref="AY4:AY17" si="7">G4+N4+U4+AB4+AI4+AP4+AW4</f>
        <v>90</v>
      </c>
    </row>
    <row r="5" spans="1:51" x14ac:dyDescent="0.3">
      <c r="A5" t="s">
        <v>7</v>
      </c>
      <c r="B5" s="8">
        <v>191</v>
      </c>
      <c r="C5" s="8">
        <v>185</v>
      </c>
      <c r="D5" s="8">
        <v>179</v>
      </c>
      <c r="E5" s="8">
        <v>168</v>
      </c>
      <c r="F5" s="6">
        <f t="shared" si="0"/>
        <v>723</v>
      </c>
      <c r="G5" s="6">
        <v>11</v>
      </c>
      <c r="I5">
        <v>196</v>
      </c>
      <c r="J5">
        <v>192</v>
      </c>
      <c r="K5">
        <v>184</v>
      </c>
      <c r="L5">
        <v>183</v>
      </c>
      <c r="M5" s="6">
        <f t="shared" si="1"/>
        <v>755</v>
      </c>
      <c r="N5" s="6">
        <v>12</v>
      </c>
      <c r="P5">
        <v>192</v>
      </c>
      <c r="Q5">
        <v>190</v>
      </c>
      <c r="R5">
        <v>180</v>
      </c>
      <c r="S5">
        <v>173</v>
      </c>
      <c r="T5" s="6">
        <f t="shared" si="2"/>
        <v>735</v>
      </c>
      <c r="U5" s="6">
        <v>11</v>
      </c>
      <c r="V5" s="6"/>
      <c r="W5" s="8">
        <v>195</v>
      </c>
      <c r="X5" s="8">
        <v>192</v>
      </c>
      <c r="Y5" s="8">
        <v>187</v>
      </c>
      <c r="Z5" s="8">
        <v>180</v>
      </c>
      <c r="AA5" s="6">
        <f t="shared" si="3"/>
        <v>754</v>
      </c>
      <c r="AB5" s="6">
        <v>14</v>
      </c>
      <c r="AD5" s="8">
        <v>195</v>
      </c>
      <c r="AE5" s="8">
        <v>192</v>
      </c>
      <c r="AF5" s="8">
        <v>187</v>
      </c>
      <c r="AG5" s="8">
        <v>183</v>
      </c>
      <c r="AH5" s="6">
        <f t="shared" si="4"/>
        <v>757</v>
      </c>
      <c r="AI5" s="6">
        <v>13</v>
      </c>
      <c r="AK5" s="8">
        <v>190</v>
      </c>
      <c r="AL5" s="8">
        <v>184</v>
      </c>
      <c r="AM5" s="8">
        <v>183</v>
      </c>
      <c r="AN5" s="8">
        <v>182</v>
      </c>
      <c r="AO5" s="6">
        <f t="shared" si="5"/>
        <v>739</v>
      </c>
      <c r="AP5" s="6">
        <v>12</v>
      </c>
      <c r="AR5" s="8">
        <v>199</v>
      </c>
      <c r="AS5" s="8">
        <v>196</v>
      </c>
      <c r="AT5" s="8">
        <v>191</v>
      </c>
      <c r="AU5" s="8">
        <v>188</v>
      </c>
      <c r="AV5" s="6">
        <f>SUM(AR5:AU5)</f>
        <v>774</v>
      </c>
      <c r="AW5" s="6">
        <v>14</v>
      </c>
      <c r="AX5" s="6">
        <f t="shared" si="6"/>
        <v>5237</v>
      </c>
      <c r="AY5" s="6">
        <f t="shared" si="7"/>
        <v>87</v>
      </c>
    </row>
    <row r="6" spans="1:51" x14ac:dyDescent="0.3">
      <c r="A6" s="4" t="s">
        <v>11</v>
      </c>
      <c r="B6" s="8">
        <v>192</v>
      </c>
      <c r="C6" s="8">
        <v>189</v>
      </c>
      <c r="D6" s="8">
        <v>188</v>
      </c>
      <c r="E6" s="8">
        <v>187</v>
      </c>
      <c r="F6" s="6">
        <f t="shared" si="0"/>
        <v>756</v>
      </c>
      <c r="G6" s="6">
        <v>12</v>
      </c>
      <c r="I6">
        <v>189</v>
      </c>
      <c r="J6">
        <v>182</v>
      </c>
      <c r="K6">
        <v>174</v>
      </c>
      <c r="L6">
        <v>171</v>
      </c>
      <c r="M6" s="6">
        <f t="shared" si="1"/>
        <v>716</v>
      </c>
      <c r="N6" s="6">
        <v>9</v>
      </c>
      <c r="P6">
        <v>183</v>
      </c>
      <c r="Q6">
        <v>172</v>
      </c>
      <c r="R6">
        <v>168</v>
      </c>
      <c r="S6">
        <v>160</v>
      </c>
      <c r="T6" s="6">
        <f t="shared" si="2"/>
        <v>683</v>
      </c>
      <c r="U6" s="6">
        <v>9</v>
      </c>
      <c r="V6" s="6"/>
      <c r="W6" s="8">
        <v>188</v>
      </c>
      <c r="X6" s="8">
        <v>177</v>
      </c>
      <c r="Y6" s="8">
        <v>175</v>
      </c>
      <c r="Z6" s="8">
        <v>171</v>
      </c>
      <c r="AA6" s="6">
        <f t="shared" si="3"/>
        <v>711</v>
      </c>
      <c r="AB6" s="6">
        <v>8.5</v>
      </c>
      <c r="AD6" s="8">
        <v>197</v>
      </c>
      <c r="AE6" s="8">
        <v>171</v>
      </c>
      <c r="AF6" s="8">
        <v>168</v>
      </c>
      <c r="AG6" s="8">
        <v>166</v>
      </c>
      <c r="AH6" s="6">
        <f t="shared" si="4"/>
        <v>702</v>
      </c>
      <c r="AI6" s="6">
        <v>10</v>
      </c>
      <c r="AK6" s="8">
        <v>199</v>
      </c>
      <c r="AL6" s="8">
        <v>195</v>
      </c>
      <c r="AM6" s="8">
        <v>192</v>
      </c>
      <c r="AN6" s="8">
        <v>189</v>
      </c>
      <c r="AO6" s="6">
        <f t="shared" si="5"/>
        <v>775</v>
      </c>
      <c r="AP6" s="6">
        <v>14</v>
      </c>
      <c r="AR6" s="8">
        <v>200</v>
      </c>
      <c r="AS6" s="8">
        <v>192</v>
      </c>
      <c r="AT6" s="8">
        <v>184</v>
      </c>
      <c r="AU6" s="8">
        <v>183</v>
      </c>
      <c r="AV6" s="6">
        <f>SUM(AR6:AU6)</f>
        <v>759</v>
      </c>
      <c r="AW6" s="6">
        <v>12</v>
      </c>
      <c r="AX6" s="6">
        <f t="shared" si="6"/>
        <v>5102</v>
      </c>
      <c r="AY6" s="6">
        <f t="shared" si="7"/>
        <v>74.5</v>
      </c>
    </row>
    <row r="7" spans="1:51" x14ac:dyDescent="0.3">
      <c r="A7" s="4" t="s">
        <v>12</v>
      </c>
      <c r="B7" s="8">
        <v>145</v>
      </c>
      <c r="C7" s="8">
        <v>141</v>
      </c>
      <c r="D7" s="8">
        <v>139</v>
      </c>
      <c r="E7" s="8"/>
      <c r="F7" s="6">
        <f t="shared" si="0"/>
        <v>425</v>
      </c>
      <c r="G7" s="6">
        <v>8</v>
      </c>
      <c r="I7">
        <v>194</v>
      </c>
      <c r="J7">
        <v>191</v>
      </c>
      <c r="K7">
        <v>180</v>
      </c>
      <c r="L7">
        <v>179</v>
      </c>
      <c r="M7" s="6">
        <f t="shared" si="1"/>
        <v>744</v>
      </c>
      <c r="N7" s="6">
        <v>11</v>
      </c>
      <c r="P7">
        <v>193</v>
      </c>
      <c r="Q7">
        <v>185</v>
      </c>
      <c r="R7">
        <v>182</v>
      </c>
      <c r="S7">
        <v>181</v>
      </c>
      <c r="T7" s="6">
        <f t="shared" si="2"/>
        <v>741</v>
      </c>
      <c r="U7" s="6">
        <v>12</v>
      </c>
      <c r="V7" s="6"/>
      <c r="W7" s="8">
        <v>183</v>
      </c>
      <c r="X7" s="8">
        <v>182</v>
      </c>
      <c r="Y7" s="8">
        <v>174</v>
      </c>
      <c r="Z7" s="8">
        <v>172</v>
      </c>
      <c r="AA7" s="6">
        <f t="shared" si="3"/>
        <v>711</v>
      </c>
      <c r="AB7" s="6">
        <v>8.5</v>
      </c>
      <c r="AD7" s="8">
        <v>189</v>
      </c>
      <c r="AE7" s="8">
        <v>186</v>
      </c>
      <c r="AF7" s="8">
        <v>178</v>
      </c>
      <c r="AG7" s="8">
        <v>175</v>
      </c>
      <c r="AH7" s="6">
        <f t="shared" si="4"/>
        <v>728</v>
      </c>
      <c r="AI7" s="6">
        <v>12</v>
      </c>
      <c r="AK7" s="8">
        <v>197</v>
      </c>
      <c r="AL7" s="8">
        <v>154</v>
      </c>
      <c r="AM7" s="8">
        <v>141</v>
      </c>
      <c r="AN7" s="8">
        <v>135</v>
      </c>
      <c r="AO7" s="6">
        <f t="shared" si="5"/>
        <v>627</v>
      </c>
      <c r="AP7" s="6">
        <v>9</v>
      </c>
      <c r="AR7" s="8">
        <v>198</v>
      </c>
      <c r="AS7" s="8">
        <v>194</v>
      </c>
      <c r="AT7" s="8">
        <v>177</v>
      </c>
      <c r="AU7" s="8">
        <v>168</v>
      </c>
      <c r="AV7" s="6">
        <f>SUM(AR7:AU7)</f>
        <v>737</v>
      </c>
      <c r="AW7" s="6">
        <v>11</v>
      </c>
      <c r="AX7" s="6">
        <f t="shared" si="6"/>
        <v>4713</v>
      </c>
      <c r="AY7" s="6">
        <f t="shared" si="7"/>
        <v>71.5</v>
      </c>
    </row>
    <row r="8" spans="1:51" x14ac:dyDescent="0.3">
      <c r="A8" t="s">
        <v>8</v>
      </c>
      <c r="B8" s="8">
        <v>196</v>
      </c>
      <c r="C8" s="8">
        <v>190</v>
      </c>
      <c r="D8" s="8">
        <v>169</v>
      </c>
      <c r="E8" s="8">
        <v>158</v>
      </c>
      <c r="F8" s="6">
        <f t="shared" si="0"/>
        <v>713</v>
      </c>
      <c r="G8" s="6">
        <v>10</v>
      </c>
      <c r="I8">
        <v>193</v>
      </c>
      <c r="J8">
        <v>190</v>
      </c>
      <c r="K8">
        <v>186</v>
      </c>
      <c r="L8">
        <v>166</v>
      </c>
      <c r="M8" s="6">
        <f t="shared" si="1"/>
        <v>735</v>
      </c>
      <c r="N8" s="6">
        <v>10</v>
      </c>
      <c r="P8">
        <v>189</v>
      </c>
      <c r="Q8">
        <v>179</v>
      </c>
      <c r="R8">
        <v>178</v>
      </c>
      <c r="S8">
        <v>162</v>
      </c>
      <c r="T8" s="6">
        <f t="shared" si="2"/>
        <v>708</v>
      </c>
      <c r="U8" s="6">
        <v>10</v>
      </c>
      <c r="V8" s="6"/>
      <c r="W8" s="8">
        <v>197</v>
      </c>
      <c r="X8" s="8">
        <v>194</v>
      </c>
      <c r="Y8" s="8">
        <v>186</v>
      </c>
      <c r="Z8" s="8">
        <v>168</v>
      </c>
      <c r="AA8" s="6">
        <f t="shared" si="3"/>
        <v>745</v>
      </c>
      <c r="AB8" s="6">
        <v>11</v>
      </c>
      <c r="AD8" s="8">
        <v>194</v>
      </c>
      <c r="AE8" s="8">
        <v>173</v>
      </c>
      <c r="AF8" s="8">
        <v>170</v>
      </c>
      <c r="AG8" s="8">
        <v>154</v>
      </c>
      <c r="AH8" s="6">
        <f t="shared" si="4"/>
        <v>691</v>
      </c>
      <c r="AI8" s="6">
        <v>9</v>
      </c>
      <c r="AK8" s="8">
        <v>188</v>
      </c>
      <c r="AL8" s="8">
        <v>174</v>
      </c>
      <c r="AM8" s="8">
        <v>157</v>
      </c>
      <c r="AN8" s="8">
        <v>156</v>
      </c>
      <c r="AO8" s="6">
        <f t="shared" si="5"/>
        <v>675</v>
      </c>
      <c r="AP8" s="6">
        <v>10</v>
      </c>
      <c r="AR8" s="8">
        <v>193</v>
      </c>
      <c r="AS8" s="8">
        <v>181</v>
      </c>
      <c r="AT8" s="8">
        <v>180</v>
      </c>
      <c r="AU8" s="8">
        <v>179</v>
      </c>
      <c r="AV8" s="6">
        <f>SUM(AR8:AU8)</f>
        <v>733</v>
      </c>
      <c r="AW8" s="6">
        <v>10</v>
      </c>
      <c r="AX8" s="6">
        <f t="shared" si="6"/>
        <v>5000</v>
      </c>
      <c r="AY8" s="6">
        <f t="shared" si="7"/>
        <v>70</v>
      </c>
    </row>
    <row r="9" spans="1:51" x14ac:dyDescent="0.3">
      <c r="A9" s="4" t="s">
        <v>9</v>
      </c>
      <c r="B9" s="8">
        <v>199</v>
      </c>
      <c r="C9" s="8">
        <v>176</v>
      </c>
      <c r="D9" s="8"/>
      <c r="E9" s="8"/>
      <c r="F9" s="6">
        <f t="shared" si="0"/>
        <v>375</v>
      </c>
      <c r="G9" s="6">
        <v>7</v>
      </c>
      <c r="I9">
        <v>200</v>
      </c>
      <c r="J9">
        <v>199</v>
      </c>
      <c r="K9">
        <v>188</v>
      </c>
      <c r="L9">
        <v>178</v>
      </c>
      <c r="M9" s="6">
        <f t="shared" si="1"/>
        <v>765</v>
      </c>
      <c r="N9" s="6">
        <v>13.5</v>
      </c>
      <c r="P9">
        <v>200</v>
      </c>
      <c r="Q9">
        <v>199</v>
      </c>
      <c r="R9">
        <v>197</v>
      </c>
      <c r="S9">
        <v>195</v>
      </c>
      <c r="T9" s="6">
        <f t="shared" si="2"/>
        <v>791</v>
      </c>
      <c r="U9" s="6">
        <v>14</v>
      </c>
      <c r="V9" s="6"/>
      <c r="W9" s="8">
        <v>200</v>
      </c>
      <c r="X9" s="8">
        <v>196</v>
      </c>
      <c r="Y9" s="8">
        <v>181</v>
      </c>
      <c r="Z9" s="8">
        <v>162</v>
      </c>
      <c r="AA9" s="6">
        <f t="shared" si="3"/>
        <v>739</v>
      </c>
      <c r="AB9" s="6">
        <v>10</v>
      </c>
      <c r="AD9" s="8">
        <v>200</v>
      </c>
      <c r="AE9" s="8">
        <v>199</v>
      </c>
      <c r="AF9" s="8">
        <v>198</v>
      </c>
      <c r="AG9" s="8">
        <v>191</v>
      </c>
      <c r="AH9" s="6">
        <f t="shared" si="4"/>
        <v>788</v>
      </c>
      <c r="AI9" s="6">
        <v>14</v>
      </c>
      <c r="AK9" s="8">
        <v>200</v>
      </c>
      <c r="AL9" s="8">
        <v>169</v>
      </c>
      <c r="AM9" s="8">
        <v>140</v>
      </c>
      <c r="AO9" s="6">
        <f t="shared" si="5"/>
        <v>509</v>
      </c>
      <c r="AP9" s="6">
        <v>8</v>
      </c>
      <c r="AR9" s="8"/>
      <c r="AS9" s="8"/>
      <c r="AT9" s="8"/>
      <c r="AU9" s="8"/>
      <c r="AX9" s="6">
        <f t="shared" si="6"/>
        <v>3967</v>
      </c>
      <c r="AY9" s="6">
        <f t="shared" si="7"/>
        <v>66.5</v>
      </c>
    </row>
    <row r="10" spans="1:51" x14ac:dyDescent="0.3">
      <c r="A10" t="s">
        <v>5</v>
      </c>
      <c r="B10" s="8">
        <v>167</v>
      </c>
      <c r="C10" s="8">
        <v>151</v>
      </c>
      <c r="D10" s="8">
        <v>143</v>
      </c>
      <c r="E10" s="8">
        <v>136</v>
      </c>
      <c r="F10" s="6">
        <f t="shared" si="0"/>
        <v>597</v>
      </c>
      <c r="G10" s="6">
        <v>9</v>
      </c>
      <c r="I10">
        <v>181</v>
      </c>
      <c r="J10">
        <v>168</v>
      </c>
      <c r="K10">
        <v>152</v>
      </c>
      <c r="L10">
        <v>151</v>
      </c>
      <c r="M10" s="6">
        <f t="shared" si="1"/>
        <v>652</v>
      </c>
      <c r="N10" s="6">
        <v>8</v>
      </c>
      <c r="P10">
        <v>181</v>
      </c>
      <c r="Q10">
        <v>99</v>
      </c>
      <c r="R10">
        <v>98</v>
      </c>
      <c r="S10">
        <v>79</v>
      </c>
      <c r="T10" s="6">
        <f t="shared" si="2"/>
        <v>457</v>
      </c>
      <c r="U10" s="6">
        <v>6</v>
      </c>
      <c r="V10" s="6"/>
      <c r="W10" s="8">
        <v>185</v>
      </c>
      <c r="X10" s="8">
        <v>179</v>
      </c>
      <c r="Y10" s="8">
        <v>137</v>
      </c>
      <c r="Z10" s="8">
        <v>127</v>
      </c>
      <c r="AA10" s="6">
        <f t="shared" si="3"/>
        <v>628</v>
      </c>
      <c r="AB10" s="6">
        <v>7</v>
      </c>
      <c r="AD10" s="8">
        <v>190</v>
      </c>
      <c r="AE10" s="8">
        <v>180</v>
      </c>
      <c r="AF10" s="8">
        <v>158</v>
      </c>
      <c r="AG10" s="8">
        <v>145</v>
      </c>
      <c r="AH10" s="6">
        <f t="shared" si="4"/>
        <v>673</v>
      </c>
      <c r="AI10" s="6">
        <v>7</v>
      </c>
      <c r="AK10" s="8">
        <v>128</v>
      </c>
      <c r="AO10" s="6">
        <f t="shared" si="5"/>
        <v>128</v>
      </c>
      <c r="AP10" s="6">
        <v>4</v>
      </c>
      <c r="AR10" s="8">
        <v>172</v>
      </c>
      <c r="AS10" s="8"/>
      <c r="AT10" s="8"/>
      <c r="AU10" s="8"/>
      <c r="AV10" s="6">
        <f>SUM(AR10:AU10)</f>
        <v>172</v>
      </c>
      <c r="AW10" s="6">
        <v>7</v>
      </c>
      <c r="AX10" s="6">
        <f t="shared" si="6"/>
        <v>3307</v>
      </c>
      <c r="AY10" s="6">
        <f t="shared" si="7"/>
        <v>48</v>
      </c>
    </row>
    <row r="11" spans="1:51" x14ac:dyDescent="0.3">
      <c r="A11" t="s">
        <v>4</v>
      </c>
      <c r="B11" s="8">
        <v>200</v>
      </c>
      <c r="C11" s="8">
        <v>194</v>
      </c>
      <c r="D11" s="8">
        <v>193</v>
      </c>
      <c r="E11" s="8">
        <v>184</v>
      </c>
      <c r="F11" s="6">
        <f t="shared" si="0"/>
        <v>771</v>
      </c>
      <c r="G11" s="6">
        <v>13</v>
      </c>
      <c r="M11" s="6"/>
      <c r="N11" s="6"/>
      <c r="T11" s="6"/>
      <c r="U11" s="6"/>
      <c r="V11" s="6"/>
      <c r="W11" s="8">
        <v>199</v>
      </c>
      <c r="X11" s="8">
        <v>190</v>
      </c>
      <c r="Y11" s="8">
        <v>184</v>
      </c>
      <c r="Z11" s="8">
        <v>173</v>
      </c>
      <c r="AA11" s="6">
        <f t="shared" si="3"/>
        <v>746</v>
      </c>
      <c r="AB11" s="6">
        <v>12.5</v>
      </c>
      <c r="AK11" s="8">
        <v>198</v>
      </c>
      <c r="AL11" s="8">
        <v>194</v>
      </c>
      <c r="AM11" s="8">
        <v>177</v>
      </c>
      <c r="AN11" s="8">
        <v>132</v>
      </c>
      <c r="AO11" s="6">
        <f t="shared" si="5"/>
        <v>701</v>
      </c>
      <c r="AP11" s="6">
        <v>11</v>
      </c>
      <c r="AR11" s="8">
        <v>185</v>
      </c>
      <c r="AS11" s="8"/>
      <c r="AT11" s="8"/>
      <c r="AU11" s="8"/>
      <c r="AV11" s="6">
        <f>SUM(AR11:AU11)</f>
        <v>185</v>
      </c>
      <c r="AW11" s="6">
        <v>8</v>
      </c>
      <c r="AX11" s="6">
        <f t="shared" si="6"/>
        <v>2403</v>
      </c>
      <c r="AY11" s="6">
        <f t="shared" si="7"/>
        <v>44.5</v>
      </c>
    </row>
    <row r="12" spans="1:51" x14ac:dyDescent="0.3">
      <c r="A12" s="4" t="s">
        <v>10</v>
      </c>
      <c r="B12" s="8">
        <v>181</v>
      </c>
      <c r="C12" s="8"/>
      <c r="D12" s="8"/>
      <c r="E12" s="8"/>
      <c r="F12" s="6">
        <f t="shared" si="0"/>
        <v>181</v>
      </c>
      <c r="G12" s="6">
        <v>6</v>
      </c>
      <c r="I12">
        <v>177</v>
      </c>
      <c r="J12">
        <v>161</v>
      </c>
      <c r="K12">
        <v>160</v>
      </c>
      <c r="M12" s="6">
        <f>SUM(I12:L12)</f>
        <v>498</v>
      </c>
      <c r="N12" s="6">
        <v>6</v>
      </c>
      <c r="P12">
        <v>169</v>
      </c>
      <c r="Q12">
        <v>158</v>
      </c>
      <c r="R12">
        <v>153</v>
      </c>
      <c r="S12">
        <v>143</v>
      </c>
      <c r="T12" s="6">
        <f>SUM(P12:S12)</f>
        <v>623</v>
      </c>
      <c r="U12" s="6">
        <v>8</v>
      </c>
      <c r="V12" s="6"/>
      <c r="W12" s="8">
        <v>178</v>
      </c>
      <c r="X12" s="8">
        <v>166</v>
      </c>
      <c r="Y12" s="8">
        <v>96</v>
      </c>
      <c r="Z12" s="8"/>
      <c r="AA12" s="6">
        <f t="shared" si="3"/>
        <v>440</v>
      </c>
      <c r="AB12" s="6">
        <v>4</v>
      </c>
      <c r="AD12" s="8">
        <v>181</v>
      </c>
      <c r="AE12" s="8">
        <v>167</v>
      </c>
      <c r="AF12" s="8">
        <v>160</v>
      </c>
      <c r="AG12" s="8">
        <v>150</v>
      </c>
      <c r="AH12" s="6">
        <f>SUM(AD12:AG12)</f>
        <v>658</v>
      </c>
      <c r="AI12" s="6">
        <v>6</v>
      </c>
      <c r="AK12" s="8">
        <v>181</v>
      </c>
      <c r="AO12" s="6">
        <f t="shared" si="5"/>
        <v>181</v>
      </c>
      <c r="AP12" s="6">
        <v>5</v>
      </c>
      <c r="AR12" s="8">
        <v>189</v>
      </c>
      <c r="AS12" s="8"/>
      <c r="AT12" s="8"/>
      <c r="AU12" s="8"/>
      <c r="AV12" s="6">
        <f>SUM(AR12:AU12)</f>
        <v>189</v>
      </c>
      <c r="AW12" s="6">
        <v>9</v>
      </c>
      <c r="AX12" s="6">
        <f t="shared" si="6"/>
        <v>2770</v>
      </c>
      <c r="AY12" s="6">
        <f t="shared" si="7"/>
        <v>44</v>
      </c>
    </row>
    <row r="13" spans="1:51" x14ac:dyDescent="0.3">
      <c r="A13" s="9" t="s">
        <v>23</v>
      </c>
      <c r="B13" s="8"/>
      <c r="C13" s="8"/>
      <c r="D13" s="8"/>
      <c r="E13" s="8"/>
      <c r="F13" s="6"/>
      <c r="I13">
        <v>197</v>
      </c>
      <c r="J13">
        <v>127</v>
      </c>
      <c r="K13">
        <v>95</v>
      </c>
      <c r="L13">
        <v>81</v>
      </c>
      <c r="M13" s="6">
        <f>SUM(I13:L13)</f>
        <v>500</v>
      </c>
      <c r="N13" s="6">
        <v>7</v>
      </c>
      <c r="P13">
        <v>81</v>
      </c>
      <c r="Q13">
        <v>76</v>
      </c>
      <c r="R13">
        <v>74</v>
      </c>
      <c r="S13">
        <v>53</v>
      </c>
      <c r="T13" s="6">
        <f>SUM(P13:S13)</f>
        <v>284</v>
      </c>
      <c r="U13" s="6">
        <v>5</v>
      </c>
      <c r="V13" s="6"/>
      <c r="W13" s="8">
        <v>150</v>
      </c>
      <c r="X13" s="8">
        <v>141</v>
      </c>
      <c r="Y13" s="8">
        <v>100</v>
      </c>
      <c r="Z13" s="8">
        <v>98</v>
      </c>
      <c r="AA13" s="6">
        <f t="shared" si="3"/>
        <v>489</v>
      </c>
      <c r="AB13" s="6">
        <v>5</v>
      </c>
      <c r="AD13" s="8">
        <v>117</v>
      </c>
      <c r="AE13" s="8">
        <v>92</v>
      </c>
      <c r="AH13" s="6">
        <f>SUM(AD13:AG13)</f>
        <v>209</v>
      </c>
      <c r="AI13" s="6">
        <v>5</v>
      </c>
      <c r="AK13" s="8">
        <v>162</v>
      </c>
      <c r="AL13" s="8">
        <v>147</v>
      </c>
      <c r="AO13" s="6">
        <f t="shared" si="5"/>
        <v>309</v>
      </c>
      <c r="AP13" s="6">
        <v>6</v>
      </c>
      <c r="AR13" s="8"/>
      <c r="AS13" s="8"/>
      <c r="AT13" s="8"/>
      <c r="AU13" s="8"/>
      <c r="AX13" s="6">
        <f t="shared" si="6"/>
        <v>1791</v>
      </c>
      <c r="AY13" s="6">
        <f t="shared" si="7"/>
        <v>28</v>
      </c>
    </row>
    <row r="14" spans="1:51" x14ac:dyDescent="0.3">
      <c r="A14" s="4" t="s">
        <v>16</v>
      </c>
      <c r="B14" s="1"/>
      <c r="C14" s="1"/>
      <c r="D14" s="1"/>
      <c r="E14" s="1"/>
      <c r="F14" s="2"/>
      <c r="G14" s="2"/>
      <c r="M14" s="6"/>
      <c r="N14" s="6"/>
      <c r="P14">
        <v>184</v>
      </c>
      <c r="Q14">
        <v>163</v>
      </c>
      <c r="R14">
        <v>144</v>
      </c>
      <c r="S14">
        <v>130</v>
      </c>
      <c r="T14" s="6">
        <f>SUM(P14:S14)</f>
        <v>621</v>
      </c>
      <c r="U14" s="6">
        <v>7</v>
      </c>
      <c r="V14" s="6"/>
      <c r="W14" s="8">
        <v>189</v>
      </c>
      <c r="X14" s="8">
        <v>152</v>
      </c>
      <c r="Y14" s="8">
        <v>126</v>
      </c>
      <c r="Z14" s="8">
        <v>120</v>
      </c>
      <c r="AA14" s="6">
        <f t="shared" si="3"/>
        <v>587</v>
      </c>
      <c r="AB14" s="6">
        <v>6</v>
      </c>
      <c r="AD14" s="8">
        <v>193</v>
      </c>
      <c r="AE14" s="8">
        <v>177</v>
      </c>
      <c r="AF14" s="8">
        <v>169</v>
      </c>
      <c r="AG14" s="8">
        <v>140</v>
      </c>
      <c r="AH14" s="6">
        <f>SUM(AD14:AG14)</f>
        <v>679</v>
      </c>
      <c r="AI14" s="6">
        <v>8</v>
      </c>
      <c r="AR14" s="8"/>
      <c r="AS14" s="8"/>
      <c r="AT14" s="8"/>
      <c r="AU14" s="8"/>
      <c r="AX14" s="6">
        <f t="shared" si="6"/>
        <v>1887</v>
      </c>
      <c r="AY14" s="6">
        <f t="shared" si="7"/>
        <v>21</v>
      </c>
    </row>
    <row r="15" spans="1:51" x14ac:dyDescent="0.3">
      <c r="A15" s="4" t="s">
        <v>19</v>
      </c>
      <c r="B15" s="1"/>
      <c r="C15" s="1"/>
      <c r="D15" s="1"/>
      <c r="E15" s="1"/>
      <c r="F15" s="2"/>
      <c r="G15" s="2"/>
      <c r="I15">
        <v>147</v>
      </c>
      <c r="J15">
        <v>90</v>
      </c>
      <c r="M15" s="6">
        <f>SUM(I15:L15)</f>
        <v>237</v>
      </c>
      <c r="N15" s="6">
        <v>5</v>
      </c>
      <c r="P15">
        <v>140</v>
      </c>
      <c r="Q15">
        <v>69</v>
      </c>
      <c r="R15">
        <v>62</v>
      </c>
      <c r="T15" s="6">
        <f>SUM(P15:S15)</f>
        <v>271</v>
      </c>
      <c r="U15" s="6">
        <v>4</v>
      </c>
      <c r="V15" s="6"/>
      <c r="W15" s="8">
        <v>130</v>
      </c>
      <c r="X15" s="8">
        <v>110</v>
      </c>
      <c r="Y15" s="8">
        <v>73</v>
      </c>
      <c r="Z15" s="8"/>
      <c r="AA15" s="6">
        <f t="shared" si="3"/>
        <v>313</v>
      </c>
      <c r="AB15" s="6">
        <v>3</v>
      </c>
      <c r="AK15" s="8">
        <v>139</v>
      </c>
      <c r="AL15" s="8">
        <v>129</v>
      </c>
      <c r="AM15" s="8">
        <v>145</v>
      </c>
      <c r="AO15" s="6">
        <f>SUM(AK15:AN15)</f>
        <v>413</v>
      </c>
      <c r="AP15" s="6">
        <v>7</v>
      </c>
      <c r="AR15" s="8"/>
      <c r="AS15" s="8"/>
      <c r="AT15" s="8"/>
      <c r="AU15" s="8"/>
      <c r="AX15" s="6">
        <f t="shared" si="6"/>
        <v>1234</v>
      </c>
      <c r="AY15" s="6">
        <f t="shared" si="7"/>
        <v>19</v>
      </c>
    </row>
    <row r="16" spans="1:51" x14ac:dyDescent="0.3">
      <c r="A16" s="4" t="s">
        <v>20</v>
      </c>
      <c r="B16" s="1"/>
      <c r="C16" s="1"/>
      <c r="D16" s="1"/>
      <c r="E16" s="1"/>
      <c r="F16" s="2"/>
      <c r="G16" s="2"/>
      <c r="I16">
        <v>121</v>
      </c>
      <c r="J16">
        <v>83</v>
      </c>
      <c r="M16" s="6">
        <f>SUM(I16:L16)</f>
        <v>204</v>
      </c>
      <c r="N16" s="6">
        <v>4</v>
      </c>
      <c r="P16">
        <v>126</v>
      </c>
      <c r="T16" s="6">
        <f>SUM(P16:S16)</f>
        <v>126</v>
      </c>
      <c r="U16" s="6">
        <v>3</v>
      </c>
      <c r="V16" s="6"/>
      <c r="W16" s="8">
        <v>128</v>
      </c>
      <c r="X16" s="8"/>
      <c r="Y16" s="8"/>
      <c r="Z16" s="8"/>
      <c r="AA16" s="6">
        <f t="shared" si="3"/>
        <v>128</v>
      </c>
      <c r="AB16" s="6">
        <v>1</v>
      </c>
      <c r="AR16" s="8"/>
      <c r="AS16" s="8"/>
      <c r="AT16" s="8"/>
      <c r="AU16" s="8"/>
      <c r="AX16" s="6">
        <f t="shared" si="6"/>
        <v>458</v>
      </c>
      <c r="AY16" s="6">
        <f t="shared" si="7"/>
        <v>8</v>
      </c>
    </row>
    <row r="17" spans="1:16384" x14ac:dyDescent="0.3">
      <c r="A17" s="4" t="s">
        <v>22</v>
      </c>
      <c r="B17" s="1"/>
      <c r="C17" s="1"/>
      <c r="D17" s="1"/>
      <c r="E17" s="1"/>
      <c r="F17" s="2"/>
      <c r="G17" s="2"/>
      <c r="M17" s="6"/>
      <c r="N17" s="6"/>
      <c r="T17" s="6"/>
      <c r="U17" s="6"/>
      <c r="V17" s="6"/>
      <c r="W17" s="8">
        <v>145</v>
      </c>
      <c r="X17" s="8"/>
      <c r="Y17" s="8"/>
      <c r="Z17" s="8"/>
      <c r="AA17" s="6">
        <f t="shared" si="3"/>
        <v>145</v>
      </c>
      <c r="AB17" s="6">
        <v>2</v>
      </c>
      <c r="AR17" s="8"/>
      <c r="AS17" s="8"/>
      <c r="AT17" s="8"/>
      <c r="AU17" s="8"/>
      <c r="AX17" s="6">
        <f t="shared" si="6"/>
        <v>145</v>
      </c>
      <c r="AY17" s="6">
        <f t="shared" si="7"/>
        <v>2</v>
      </c>
    </row>
    <row r="18" spans="1:16384" x14ac:dyDescent="0.3">
      <c r="A18" s="5" t="s">
        <v>14</v>
      </c>
      <c r="B18" s="1"/>
      <c r="C18" s="1"/>
      <c r="D18" s="1"/>
      <c r="E18" s="1"/>
      <c r="F18" s="2"/>
      <c r="G18" s="2"/>
      <c r="M18" s="6"/>
      <c r="N18" s="6"/>
      <c r="T18" s="6"/>
      <c r="U18" s="6"/>
      <c r="V18" s="6"/>
      <c r="W18" s="8"/>
      <c r="X18" s="8"/>
      <c r="Y18" s="8"/>
      <c r="Z18" s="8"/>
      <c r="AA18" s="6"/>
      <c r="AR18" s="8"/>
      <c r="AS18" s="8"/>
      <c r="AT18" s="8"/>
      <c r="AU18" s="8"/>
    </row>
    <row r="19" spans="1:16384" x14ac:dyDescent="0.3">
      <c r="A19" s="4" t="s">
        <v>11</v>
      </c>
      <c r="B19" s="8">
        <v>199</v>
      </c>
      <c r="C19" s="8">
        <v>198</v>
      </c>
      <c r="D19" s="8">
        <v>194</v>
      </c>
      <c r="E19" s="8"/>
      <c r="F19" s="6">
        <f t="shared" ref="F19:F25" si="8">SUM(B19:E19)</f>
        <v>591</v>
      </c>
      <c r="G19" s="6">
        <v>14</v>
      </c>
      <c r="I19">
        <v>196</v>
      </c>
      <c r="J19">
        <v>194</v>
      </c>
      <c r="K19">
        <v>187</v>
      </c>
      <c r="M19" s="6">
        <f t="shared" ref="M19:M24" si="9">SUM(I19:L19)</f>
        <v>577</v>
      </c>
      <c r="N19" s="6">
        <v>12</v>
      </c>
      <c r="P19">
        <v>198</v>
      </c>
      <c r="Q19">
        <v>197</v>
      </c>
      <c r="R19">
        <v>190</v>
      </c>
      <c r="T19" s="6">
        <f t="shared" ref="T19:T27" si="10">SUM(P19:S19)</f>
        <v>585</v>
      </c>
      <c r="U19" s="6">
        <v>13</v>
      </c>
      <c r="V19" s="6"/>
      <c r="W19" s="8">
        <v>196</v>
      </c>
      <c r="X19" s="8">
        <v>194</v>
      </c>
      <c r="Y19" s="8">
        <v>191</v>
      </c>
      <c r="Z19" s="8"/>
      <c r="AA19" s="6">
        <f t="shared" ref="AA19:AA29" si="11">SUM(W19:Z19)</f>
        <v>581</v>
      </c>
      <c r="AB19" s="6">
        <v>13</v>
      </c>
      <c r="AD19" s="8">
        <v>198</v>
      </c>
      <c r="AE19" s="8">
        <v>195</v>
      </c>
      <c r="AF19" s="8">
        <v>194</v>
      </c>
      <c r="AH19" s="6">
        <f t="shared" ref="AH19:AH26" si="12">SUM(AD19:AG19)</f>
        <v>587</v>
      </c>
      <c r="AI19" s="6">
        <v>13</v>
      </c>
      <c r="AK19" s="8">
        <v>198</v>
      </c>
      <c r="AL19" s="8">
        <v>190</v>
      </c>
      <c r="AM19" s="8">
        <v>186</v>
      </c>
      <c r="AO19" s="6">
        <f t="shared" ref="AO19:AO25" si="13">SUM(AK19:AN19)</f>
        <v>574</v>
      </c>
      <c r="AP19" s="6">
        <v>14</v>
      </c>
      <c r="AR19" s="8">
        <v>200</v>
      </c>
      <c r="AS19" s="8">
        <v>199</v>
      </c>
      <c r="AT19" s="8">
        <v>193</v>
      </c>
      <c r="AU19" s="8"/>
      <c r="AV19" s="6">
        <f>SUM(AR19:AU19)</f>
        <v>592</v>
      </c>
      <c r="AW19" s="6">
        <v>14</v>
      </c>
      <c r="AX19" s="6">
        <f t="shared" ref="AX19:AX29" si="14">F19+M19+T19+AA19+AH19+AO19+AV19</f>
        <v>4087</v>
      </c>
      <c r="AY19" s="6">
        <f t="shared" ref="AY19:AY29" si="15">G19+N19+U19+AB19+AI19+AP19+AW19</f>
        <v>93</v>
      </c>
    </row>
    <row r="20" spans="1:16384" x14ac:dyDescent="0.3">
      <c r="A20" t="s">
        <v>8</v>
      </c>
      <c r="B20" s="8">
        <v>197</v>
      </c>
      <c r="C20" s="8">
        <v>190</v>
      </c>
      <c r="D20" s="8">
        <v>189</v>
      </c>
      <c r="E20" s="8"/>
      <c r="F20" s="6">
        <f t="shared" si="8"/>
        <v>576</v>
      </c>
      <c r="G20" s="6">
        <v>13</v>
      </c>
      <c r="I20">
        <v>200</v>
      </c>
      <c r="J20">
        <v>186</v>
      </c>
      <c r="K20">
        <v>182</v>
      </c>
      <c r="M20" s="6">
        <f t="shared" si="9"/>
        <v>568</v>
      </c>
      <c r="N20" s="6">
        <v>11</v>
      </c>
      <c r="P20">
        <v>184</v>
      </c>
      <c r="Q20">
        <v>181</v>
      </c>
      <c r="R20">
        <v>169</v>
      </c>
      <c r="T20" s="6">
        <f t="shared" si="10"/>
        <v>534</v>
      </c>
      <c r="U20" s="6">
        <v>11</v>
      </c>
      <c r="V20" s="6"/>
      <c r="W20" s="8">
        <v>181</v>
      </c>
      <c r="X20" s="8">
        <v>178</v>
      </c>
      <c r="Y20" s="8">
        <v>175</v>
      </c>
      <c r="Z20" s="8"/>
      <c r="AA20" s="6">
        <f t="shared" si="11"/>
        <v>534</v>
      </c>
      <c r="AB20" s="6">
        <v>10</v>
      </c>
      <c r="AD20" s="8">
        <v>191</v>
      </c>
      <c r="AE20" s="8">
        <v>178</v>
      </c>
      <c r="AF20" s="8">
        <v>177</v>
      </c>
      <c r="AH20" s="6">
        <f t="shared" si="12"/>
        <v>546</v>
      </c>
      <c r="AI20" s="6">
        <v>11</v>
      </c>
      <c r="AK20" s="8">
        <v>193</v>
      </c>
      <c r="AL20" s="8">
        <v>188</v>
      </c>
      <c r="AM20" s="8">
        <v>184</v>
      </c>
      <c r="AO20" s="6">
        <f t="shared" si="13"/>
        <v>565</v>
      </c>
      <c r="AP20" s="6">
        <v>13</v>
      </c>
      <c r="AR20" s="8">
        <v>196</v>
      </c>
      <c r="AS20" s="8">
        <v>194</v>
      </c>
      <c r="AT20" s="8"/>
      <c r="AU20" s="8"/>
      <c r="AV20" s="6">
        <f>SUM(AR20:AU20)</f>
        <v>390</v>
      </c>
      <c r="AW20" s="6">
        <v>13</v>
      </c>
      <c r="AX20" s="6">
        <f t="shared" si="14"/>
        <v>3713</v>
      </c>
      <c r="AY20" s="6">
        <f t="shared" si="15"/>
        <v>82</v>
      </c>
    </row>
    <row r="21" spans="1:16384" x14ac:dyDescent="0.3">
      <c r="A21" s="4" t="s">
        <v>9</v>
      </c>
      <c r="B21" s="8">
        <v>196</v>
      </c>
      <c r="C21" s="8"/>
      <c r="D21" s="8"/>
      <c r="E21" s="8"/>
      <c r="F21" s="6">
        <f t="shared" si="8"/>
        <v>196</v>
      </c>
      <c r="G21" s="6">
        <v>10</v>
      </c>
      <c r="I21">
        <v>199</v>
      </c>
      <c r="J21">
        <v>197</v>
      </c>
      <c r="K21">
        <v>195</v>
      </c>
      <c r="M21" s="6">
        <f t="shared" si="9"/>
        <v>591</v>
      </c>
      <c r="N21" s="6">
        <v>14</v>
      </c>
      <c r="P21">
        <v>199</v>
      </c>
      <c r="Q21">
        <v>194</v>
      </c>
      <c r="R21">
        <v>193</v>
      </c>
      <c r="T21" s="6">
        <f t="shared" si="10"/>
        <v>586</v>
      </c>
      <c r="U21" s="6">
        <v>14</v>
      </c>
      <c r="V21" s="6"/>
      <c r="W21" s="8">
        <v>199</v>
      </c>
      <c r="X21" s="8">
        <v>197</v>
      </c>
      <c r="Y21" s="8">
        <v>195</v>
      </c>
      <c r="Z21" s="8"/>
      <c r="AA21" s="6">
        <f t="shared" si="11"/>
        <v>591</v>
      </c>
      <c r="AB21" s="6">
        <v>14</v>
      </c>
      <c r="AD21" s="8">
        <v>199</v>
      </c>
      <c r="AE21" s="8">
        <v>197</v>
      </c>
      <c r="AF21" s="8">
        <v>196</v>
      </c>
      <c r="AH21" s="6">
        <f t="shared" si="12"/>
        <v>592</v>
      </c>
      <c r="AI21" s="6">
        <v>14</v>
      </c>
      <c r="AK21" s="8">
        <v>199</v>
      </c>
      <c r="AO21" s="6">
        <f t="shared" si="13"/>
        <v>199</v>
      </c>
      <c r="AP21" s="6">
        <v>8</v>
      </c>
      <c r="AR21" s="8"/>
      <c r="AS21" s="8"/>
      <c r="AT21" s="8"/>
      <c r="AU21" s="8"/>
      <c r="AX21" s="6">
        <f t="shared" si="14"/>
        <v>2755</v>
      </c>
      <c r="AY21" s="6">
        <f t="shared" si="15"/>
        <v>74</v>
      </c>
    </row>
    <row r="22" spans="1:16384" x14ac:dyDescent="0.3">
      <c r="A22" t="s">
        <v>7</v>
      </c>
      <c r="B22" s="8">
        <v>193</v>
      </c>
      <c r="C22" s="8">
        <v>192</v>
      </c>
      <c r="D22" s="8">
        <v>185</v>
      </c>
      <c r="E22" s="8"/>
      <c r="F22" s="6">
        <f t="shared" si="8"/>
        <v>570</v>
      </c>
      <c r="G22" s="6">
        <v>12</v>
      </c>
      <c r="I22">
        <v>191</v>
      </c>
      <c r="J22">
        <v>184</v>
      </c>
      <c r="K22">
        <v>171</v>
      </c>
      <c r="M22" s="6">
        <f t="shared" si="9"/>
        <v>546</v>
      </c>
      <c r="N22" s="6">
        <v>10</v>
      </c>
      <c r="P22">
        <v>192</v>
      </c>
      <c r="Q22">
        <v>189</v>
      </c>
      <c r="T22" s="6">
        <f t="shared" si="10"/>
        <v>381</v>
      </c>
      <c r="U22" s="6">
        <v>7</v>
      </c>
      <c r="V22" s="6"/>
      <c r="W22" s="8">
        <v>187</v>
      </c>
      <c r="X22" s="8">
        <v>184</v>
      </c>
      <c r="Y22" s="8">
        <v>173</v>
      </c>
      <c r="Z22" s="8"/>
      <c r="AA22" s="6">
        <f t="shared" si="11"/>
        <v>544</v>
      </c>
      <c r="AB22" s="6">
        <v>11</v>
      </c>
      <c r="AD22" s="8">
        <v>193</v>
      </c>
      <c r="AE22" s="8">
        <v>189</v>
      </c>
      <c r="AF22" s="8">
        <v>181</v>
      </c>
      <c r="AH22" s="6">
        <f t="shared" si="12"/>
        <v>563</v>
      </c>
      <c r="AI22" s="6">
        <v>12</v>
      </c>
      <c r="AK22" s="8">
        <v>191</v>
      </c>
      <c r="AL22" s="8">
        <v>189</v>
      </c>
      <c r="AO22" s="6">
        <f t="shared" si="13"/>
        <v>380</v>
      </c>
      <c r="AP22" s="6">
        <v>9</v>
      </c>
      <c r="AR22" s="8">
        <v>197</v>
      </c>
      <c r="AS22" s="8"/>
      <c r="AT22" s="8"/>
      <c r="AU22" s="8"/>
      <c r="AV22" s="6">
        <f>SUM(AR22:AU22)</f>
        <v>197</v>
      </c>
      <c r="AW22" s="6">
        <v>11</v>
      </c>
      <c r="AX22" s="6">
        <f t="shared" si="14"/>
        <v>3181</v>
      </c>
      <c r="AY22" s="6">
        <f t="shared" si="15"/>
        <v>72</v>
      </c>
    </row>
    <row r="23" spans="1:16384" x14ac:dyDescent="0.3">
      <c r="A23" t="s">
        <v>6</v>
      </c>
      <c r="B23" s="8">
        <v>200</v>
      </c>
      <c r="C23" s="8"/>
      <c r="D23" s="8"/>
      <c r="E23" s="8"/>
      <c r="F23" s="6">
        <f t="shared" si="8"/>
        <v>200</v>
      </c>
      <c r="G23" s="6">
        <v>11</v>
      </c>
      <c r="I23">
        <v>198</v>
      </c>
      <c r="J23">
        <v>192</v>
      </c>
      <c r="K23">
        <v>188</v>
      </c>
      <c r="M23" s="6">
        <f t="shared" si="9"/>
        <v>578</v>
      </c>
      <c r="N23" s="6">
        <v>13</v>
      </c>
      <c r="P23">
        <v>200</v>
      </c>
      <c r="T23" s="6">
        <f t="shared" si="10"/>
        <v>200</v>
      </c>
      <c r="U23" s="6">
        <v>6</v>
      </c>
      <c r="V23" s="6"/>
      <c r="W23" s="8">
        <v>200</v>
      </c>
      <c r="X23" s="8">
        <v>188</v>
      </c>
      <c r="Y23" s="8"/>
      <c r="Z23" s="8"/>
      <c r="AA23" s="6">
        <f t="shared" si="11"/>
        <v>388</v>
      </c>
      <c r="AB23" s="6">
        <v>4</v>
      </c>
      <c r="AD23" s="8">
        <v>200</v>
      </c>
      <c r="AE23" s="8">
        <v>183</v>
      </c>
      <c r="AH23" s="6">
        <f t="shared" si="12"/>
        <v>383</v>
      </c>
      <c r="AI23" s="6">
        <v>7</v>
      </c>
      <c r="AK23" s="8">
        <v>196</v>
      </c>
      <c r="AL23" s="8">
        <v>195</v>
      </c>
      <c r="AO23" s="6">
        <f t="shared" si="13"/>
        <v>391</v>
      </c>
      <c r="AP23" s="6">
        <v>11</v>
      </c>
      <c r="AR23" s="8">
        <v>198</v>
      </c>
      <c r="AS23" s="8"/>
      <c r="AT23" s="8"/>
      <c r="AU23" s="8"/>
      <c r="AV23" s="6">
        <f>SUM(AR23:AU23)</f>
        <v>198</v>
      </c>
      <c r="AW23" s="6">
        <v>12</v>
      </c>
      <c r="AX23" s="6">
        <f t="shared" si="14"/>
        <v>2338</v>
      </c>
      <c r="AY23" s="6">
        <f t="shared" si="15"/>
        <v>64</v>
      </c>
    </row>
    <row r="24" spans="1:16384" x14ac:dyDescent="0.3">
      <c r="A24" s="4" t="s">
        <v>12</v>
      </c>
      <c r="B24" s="8">
        <v>178</v>
      </c>
      <c r="C24" s="8"/>
      <c r="D24" s="8"/>
      <c r="E24" s="8"/>
      <c r="F24" s="6">
        <f t="shared" si="8"/>
        <v>178</v>
      </c>
      <c r="G24" s="6">
        <v>8</v>
      </c>
      <c r="I24">
        <v>183</v>
      </c>
      <c r="J24">
        <v>173</v>
      </c>
      <c r="K24">
        <v>168</v>
      </c>
      <c r="M24" s="6">
        <f t="shared" si="9"/>
        <v>524</v>
      </c>
      <c r="N24" s="6">
        <v>8</v>
      </c>
      <c r="P24">
        <v>196</v>
      </c>
      <c r="Q24">
        <v>191</v>
      </c>
      <c r="R24">
        <v>188</v>
      </c>
      <c r="T24" s="6">
        <f t="shared" si="10"/>
        <v>575</v>
      </c>
      <c r="U24" s="6">
        <v>12</v>
      </c>
      <c r="V24" s="6"/>
      <c r="W24" s="8">
        <v>182</v>
      </c>
      <c r="X24" s="8">
        <v>176</v>
      </c>
      <c r="Y24" s="8">
        <v>166</v>
      </c>
      <c r="Z24" s="8"/>
      <c r="AA24" s="6">
        <f t="shared" si="11"/>
        <v>524</v>
      </c>
      <c r="AB24" s="6">
        <v>9</v>
      </c>
      <c r="AD24" s="8">
        <v>190</v>
      </c>
      <c r="AE24" s="8">
        <v>182</v>
      </c>
      <c r="AF24" s="8">
        <v>173</v>
      </c>
      <c r="AH24" s="6">
        <f t="shared" si="12"/>
        <v>545</v>
      </c>
      <c r="AI24" s="6">
        <v>10</v>
      </c>
      <c r="AK24" s="8">
        <v>192</v>
      </c>
      <c r="AO24" s="6">
        <f t="shared" si="13"/>
        <v>192</v>
      </c>
      <c r="AP24" s="6">
        <v>6</v>
      </c>
      <c r="AR24" s="8">
        <v>195</v>
      </c>
      <c r="AS24" s="8"/>
      <c r="AT24" s="8"/>
      <c r="AU24" s="8"/>
      <c r="AV24" s="6">
        <f>SUM(AR24:AU24)</f>
        <v>195</v>
      </c>
      <c r="AW24" s="6">
        <v>10</v>
      </c>
      <c r="AX24" s="6">
        <f t="shared" si="14"/>
        <v>2733</v>
      </c>
      <c r="AY24" s="6">
        <f t="shared" si="15"/>
        <v>63</v>
      </c>
    </row>
    <row r="25" spans="1:16384" x14ac:dyDescent="0.3">
      <c r="A25" s="4" t="s">
        <v>16</v>
      </c>
      <c r="B25" s="8">
        <v>195</v>
      </c>
      <c r="C25" s="8"/>
      <c r="D25" s="8"/>
      <c r="E25" s="8"/>
      <c r="F25" s="6">
        <f t="shared" si="8"/>
        <v>195</v>
      </c>
      <c r="G25" s="6">
        <v>9</v>
      </c>
      <c r="M25" s="6"/>
      <c r="N25" s="6"/>
      <c r="P25">
        <v>176</v>
      </c>
      <c r="Q25">
        <v>173</v>
      </c>
      <c r="R25">
        <v>168</v>
      </c>
      <c r="T25" s="6">
        <f t="shared" si="10"/>
        <v>517</v>
      </c>
      <c r="U25" s="6">
        <v>9</v>
      </c>
      <c r="V25" s="6"/>
      <c r="W25" s="8">
        <v>160</v>
      </c>
      <c r="X25" s="8">
        <v>154</v>
      </c>
      <c r="Y25" s="8">
        <v>152</v>
      </c>
      <c r="Z25" s="8"/>
      <c r="AA25" s="6">
        <f t="shared" si="11"/>
        <v>466</v>
      </c>
      <c r="AB25" s="6">
        <v>6</v>
      </c>
      <c r="AD25" s="8">
        <v>180</v>
      </c>
      <c r="AE25" s="8">
        <v>170</v>
      </c>
      <c r="AF25" s="8">
        <v>160</v>
      </c>
      <c r="AH25" s="6">
        <f t="shared" si="12"/>
        <v>510</v>
      </c>
      <c r="AI25" s="6">
        <v>8</v>
      </c>
      <c r="AK25" s="8">
        <v>194</v>
      </c>
      <c r="AO25" s="6">
        <f t="shared" si="13"/>
        <v>194</v>
      </c>
      <c r="AP25" s="6">
        <v>7</v>
      </c>
      <c r="AR25" s="8"/>
      <c r="AS25" s="8"/>
      <c r="AT25" s="8"/>
      <c r="AU25" s="8"/>
      <c r="AX25" s="6">
        <f t="shared" si="14"/>
        <v>1882</v>
      </c>
      <c r="AY25" s="6">
        <f t="shared" si="15"/>
        <v>39</v>
      </c>
    </row>
    <row r="26" spans="1:16384" x14ac:dyDescent="0.3">
      <c r="A26" t="s">
        <v>5</v>
      </c>
      <c r="B26" s="8"/>
      <c r="C26" s="8"/>
      <c r="D26" s="8"/>
      <c r="E26" s="8"/>
      <c r="F26" s="6"/>
      <c r="I26">
        <v>177</v>
      </c>
      <c r="J26">
        <v>176</v>
      </c>
      <c r="K26">
        <v>172</v>
      </c>
      <c r="M26" s="6">
        <f>SUM(I26:L26)</f>
        <v>525</v>
      </c>
      <c r="N26" s="6">
        <v>9</v>
      </c>
      <c r="P26">
        <v>182</v>
      </c>
      <c r="Q26">
        <v>172</v>
      </c>
      <c r="R26">
        <v>170</v>
      </c>
      <c r="T26" s="6">
        <f t="shared" si="10"/>
        <v>524</v>
      </c>
      <c r="U26" s="6">
        <v>10</v>
      </c>
      <c r="V26" s="6"/>
      <c r="W26" s="8">
        <v>183</v>
      </c>
      <c r="X26" s="8">
        <v>168</v>
      </c>
      <c r="Y26" s="8">
        <v>163</v>
      </c>
      <c r="Z26" s="8"/>
      <c r="AA26" s="6">
        <f t="shared" si="11"/>
        <v>514</v>
      </c>
      <c r="AB26" s="6">
        <v>8</v>
      </c>
      <c r="AD26" s="8">
        <v>186</v>
      </c>
      <c r="AE26" s="8">
        <v>185</v>
      </c>
      <c r="AF26" s="8">
        <v>179</v>
      </c>
      <c r="AH26" s="6">
        <f t="shared" si="12"/>
        <v>550</v>
      </c>
      <c r="AI26" s="6">
        <v>9</v>
      </c>
      <c r="AR26" s="8"/>
      <c r="AS26" s="8"/>
      <c r="AT26" s="8"/>
      <c r="AU26" s="8"/>
      <c r="AX26" s="6">
        <f t="shared" si="14"/>
        <v>2113</v>
      </c>
      <c r="AY26" s="6">
        <f t="shared" si="15"/>
        <v>36</v>
      </c>
    </row>
    <row r="27" spans="1:16384" x14ac:dyDescent="0.3">
      <c r="A27" s="4" t="s">
        <v>19</v>
      </c>
      <c r="B27" s="4"/>
      <c r="C27" s="4"/>
      <c r="D27" s="4"/>
      <c r="E27" s="4"/>
      <c r="F27" s="4"/>
      <c r="G27" s="4"/>
      <c r="H27" s="4"/>
      <c r="I27" s="4">
        <v>193</v>
      </c>
      <c r="J27" s="4">
        <v>158</v>
      </c>
      <c r="K27" s="4">
        <v>146</v>
      </c>
      <c r="L27" s="4"/>
      <c r="M27" s="6">
        <f>SUM(I27:L27)</f>
        <v>497</v>
      </c>
      <c r="N27" s="6">
        <v>7</v>
      </c>
      <c r="O27" s="4"/>
      <c r="P27" s="4">
        <v>195</v>
      </c>
      <c r="Q27" s="4">
        <v>157</v>
      </c>
      <c r="R27" s="4">
        <v>139</v>
      </c>
      <c r="S27" s="4"/>
      <c r="T27" s="6">
        <f t="shared" si="10"/>
        <v>491</v>
      </c>
      <c r="U27" s="6">
        <v>8</v>
      </c>
      <c r="V27" s="6"/>
      <c r="W27" s="8">
        <v>193</v>
      </c>
      <c r="X27" s="8">
        <v>151</v>
      </c>
      <c r="Y27" s="8">
        <v>133</v>
      </c>
      <c r="Z27" s="8"/>
      <c r="AA27" s="6">
        <f t="shared" si="11"/>
        <v>477</v>
      </c>
      <c r="AB27" s="6">
        <v>7</v>
      </c>
      <c r="AK27" s="8">
        <v>197</v>
      </c>
      <c r="AL27" s="8">
        <v>174</v>
      </c>
      <c r="AM27" s="8">
        <v>172</v>
      </c>
      <c r="AO27" s="6">
        <f>SUM(AK27:AN27)</f>
        <v>543</v>
      </c>
      <c r="AP27" s="6">
        <v>12</v>
      </c>
      <c r="AR27" s="8"/>
      <c r="AS27" s="8"/>
      <c r="AT27" s="8"/>
      <c r="AU27" s="8"/>
      <c r="AX27" s="6">
        <f t="shared" si="14"/>
        <v>2008</v>
      </c>
      <c r="AY27" s="6">
        <f t="shared" si="15"/>
        <v>34</v>
      </c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  <c r="XFD27" s="4"/>
    </row>
    <row r="28" spans="1:16384" x14ac:dyDescent="0.3">
      <c r="A28" t="s">
        <v>4</v>
      </c>
      <c r="B28" s="8">
        <v>174</v>
      </c>
      <c r="C28" s="8"/>
      <c r="D28" s="8"/>
      <c r="E28" s="8"/>
      <c r="F28" s="6">
        <f>SUM(B28:E28)</f>
        <v>174</v>
      </c>
      <c r="G28" s="6">
        <v>7</v>
      </c>
      <c r="M28" s="6"/>
      <c r="N28" s="6"/>
      <c r="T28" s="6"/>
      <c r="U28" s="6"/>
      <c r="V28" s="6"/>
      <c r="W28" s="8">
        <v>198</v>
      </c>
      <c r="X28" s="8">
        <v>180</v>
      </c>
      <c r="Y28" s="8">
        <v>177</v>
      </c>
      <c r="Z28" s="8"/>
      <c r="AA28" s="6">
        <f t="shared" si="11"/>
        <v>555</v>
      </c>
      <c r="AB28" s="6">
        <v>12</v>
      </c>
      <c r="AK28" s="8">
        <v>200</v>
      </c>
      <c r="AL28" s="8">
        <v>187</v>
      </c>
      <c r="AO28" s="6">
        <f>SUM(AK28:AN28)</f>
        <v>387</v>
      </c>
      <c r="AP28" s="6">
        <v>10</v>
      </c>
      <c r="AR28" s="8"/>
      <c r="AS28" s="8"/>
      <c r="AT28" s="8"/>
      <c r="AU28" s="8"/>
      <c r="AX28" s="6">
        <f t="shared" si="14"/>
        <v>1116</v>
      </c>
      <c r="AY28" s="6">
        <f t="shared" si="15"/>
        <v>29</v>
      </c>
    </row>
    <row r="29" spans="1:16384" x14ac:dyDescent="0.3">
      <c r="A29" s="9" t="s">
        <v>23</v>
      </c>
      <c r="B29" s="8"/>
      <c r="C29" s="8"/>
      <c r="D29" s="8"/>
      <c r="E29" s="8"/>
      <c r="F29" s="6"/>
      <c r="I29">
        <v>121</v>
      </c>
      <c r="M29" s="6">
        <f>SUM(I29:L29)</f>
        <v>121</v>
      </c>
      <c r="N29" s="6">
        <v>4</v>
      </c>
      <c r="P29">
        <v>141</v>
      </c>
      <c r="T29" s="6">
        <f>SUM(P29:S29)</f>
        <v>141</v>
      </c>
      <c r="U29" s="6">
        <v>5</v>
      </c>
      <c r="V29" s="6"/>
      <c r="W29" s="8">
        <v>161</v>
      </c>
      <c r="X29" s="8">
        <v>140</v>
      </c>
      <c r="Y29" s="8">
        <v>135</v>
      </c>
      <c r="Z29" s="8"/>
      <c r="AA29" s="6">
        <f t="shared" si="11"/>
        <v>436</v>
      </c>
      <c r="AB29" s="6">
        <v>5</v>
      </c>
      <c r="AR29" s="8"/>
      <c r="AS29" s="8"/>
      <c r="AT29" s="8"/>
      <c r="AU29" s="8"/>
      <c r="AX29" s="6">
        <f t="shared" si="14"/>
        <v>698</v>
      </c>
      <c r="AY29" s="6">
        <f t="shared" si="15"/>
        <v>14</v>
      </c>
    </row>
    <row r="30" spans="1:16384" x14ac:dyDescent="0.3">
      <c r="A30" s="5" t="s">
        <v>15</v>
      </c>
      <c r="B30" s="8"/>
      <c r="C30" s="8"/>
      <c r="D30" s="8"/>
      <c r="E30" s="8"/>
      <c r="F30" s="6"/>
      <c r="M30" s="6"/>
      <c r="N30" s="6"/>
      <c r="T30" s="6"/>
      <c r="U30" s="6"/>
      <c r="V30" s="6"/>
      <c r="W30" s="8"/>
      <c r="X30" s="8"/>
      <c r="Y30" s="8"/>
      <c r="Z30" s="8"/>
      <c r="AA30" s="6"/>
      <c r="AR30" s="8"/>
      <c r="AS30" s="8"/>
      <c r="AT30" s="8"/>
      <c r="AU30" s="8"/>
    </row>
    <row r="31" spans="1:16384" x14ac:dyDescent="0.3">
      <c r="A31" s="4" t="s">
        <v>11</v>
      </c>
      <c r="B31" s="8">
        <v>756</v>
      </c>
      <c r="C31" s="8">
        <v>591</v>
      </c>
      <c r="D31" s="8"/>
      <c r="E31" s="8"/>
      <c r="F31" s="6">
        <f t="shared" ref="F31:F40" si="16">SUM(B31:E31)</f>
        <v>1347</v>
      </c>
      <c r="G31" s="6">
        <v>14</v>
      </c>
      <c r="I31">
        <v>716</v>
      </c>
      <c r="J31">
        <v>577</v>
      </c>
      <c r="M31" s="6">
        <f t="shared" ref="M31:M37" si="17">SUM(I31:L31)</f>
        <v>1293</v>
      </c>
      <c r="N31" s="6">
        <v>10</v>
      </c>
      <c r="P31">
        <v>683</v>
      </c>
      <c r="Q31">
        <v>585</v>
      </c>
      <c r="T31" s="6">
        <f t="shared" ref="T31:T37" si="18">SUM(P31:S31)</f>
        <v>1268</v>
      </c>
      <c r="U31" s="6">
        <v>12</v>
      </c>
      <c r="V31" s="6"/>
      <c r="W31" s="8">
        <v>711</v>
      </c>
      <c r="X31" s="8">
        <v>581</v>
      </c>
      <c r="Y31" s="8"/>
      <c r="Z31" s="8"/>
      <c r="AA31" s="6">
        <f t="shared" ref="AA31:AA44" si="19">SUM(W31:Z31)</f>
        <v>1292</v>
      </c>
      <c r="AB31" s="6">
        <v>11</v>
      </c>
      <c r="AD31" s="8">
        <v>702</v>
      </c>
      <c r="AE31" s="8">
        <v>587</v>
      </c>
      <c r="AH31" s="6">
        <f t="shared" ref="AH31:AH37" si="20">SUM(AD31:AG31)</f>
        <v>1289</v>
      </c>
      <c r="AI31" s="6">
        <v>12</v>
      </c>
      <c r="AK31" s="8">
        <v>775</v>
      </c>
      <c r="AL31" s="8">
        <v>574</v>
      </c>
      <c r="AO31" s="6">
        <f t="shared" ref="AO31:AO42" si="21">SUM(AK31:AN31)</f>
        <v>1349</v>
      </c>
      <c r="AP31" s="6">
        <v>14</v>
      </c>
      <c r="AR31" s="8">
        <v>759</v>
      </c>
      <c r="AS31" s="8">
        <v>592</v>
      </c>
      <c r="AT31" s="8"/>
      <c r="AU31" s="8"/>
      <c r="AV31" s="6">
        <f>SUM(AR31:AU31)</f>
        <v>1351</v>
      </c>
      <c r="AW31" s="6">
        <v>14</v>
      </c>
      <c r="AX31" s="6">
        <f t="shared" ref="AX31:AX44" si="22">F31+M31+T31+AA31+AH31+AO31+AV31</f>
        <v>9189</v>
      </c>
      <c r="AY31" s="6">
        <f t="shared" ref="AY31:AY44" si="23">G31+N31+U31+AB31+AI31+AP31+AW31</f>
        <v>87</v>
      </c>
    </row>
    <row r="32" spans="1:16384" x14ac:dyDescent="0.3">
      <c r="A32" t="s">
        <v>8</v>
      </c>
      <c r="B32" s="8">
        <v>713</v>
      </c>
      <c r="C32" s="8">
        <v>576</v>
      </c>
      <c r="D32" s="8"/>
      <c r="E32" s="8"/>
      <c r="F32" s="6">
        <f t="shared" si="16"/>
        <v>1289</v>
      </c>
      <c r="G32" s="6">
        <v>12</v>
      </c>
      <c r="I32">
        <v>735</v>
      </c>
      <c r="J32">
        <v>568</v>
      </c>
      <c r="M32" s="6">
        <f t="shared" si="17"/>
        <v>1303</v>
      </c>
      <c r="N32" s="6">
        <v>12</v>
      </c>
      <c r="P32">
        <v>708</v>
      </c>
      <c r="Q32">
        <v>534</v>
      </c>
      <c r="T32" s="6">
        <f t="shared" si="18"/>
        <v>1242</v>
      </c>
      <c r="U32" s="6">
        <v>11</v>
      </c>
      <c r="V32" s="6"/>
      <c r="W32" s="8">
        <v>745</v>
      </c>
      <c r="X32" s="8">
        <v>534</v>
      </c>
      <c r="Y32" s="8"/>
      <c r="Z32" s="8"/>
      <c r="AA32" s="6">
        <f t="shared" si="19"/>
        <v>1279</v>
      </c>
      <c r="AB32" s="6">
        <v>10</v>
      </c>
      <c r="AD32" s="8">
        <v>691</v>
      </c>
      <c r="AE32" s="8">
        <v>546</v>
      </c>
      <c r="AH32" s="6">
        <f t="shared" si="20"/>
        <v>1237</v>
      </c>
      <c r="AI32" s="6">
        <v>10</v>
      </c>
      <c r="AK32" s="8">
        <v>675</v>
      </c>
      <c r="AL32" s="8">
        <v>565</v>
      </c>
      <c r="AO32" s="6">
        <f t="shared" si="21"/>
        <v>1240</v>
      </c>
      <c r="AP32" s="6">
        <v>13</v>
      </c>
      <c r="AR32" s="8">
        <v>733</v>
      </c>
      <c r="AS32" s="8">
        <v>390</v>
      </c>
      <c r="AT32" s="8"/>
      <c r="AU32" s="8"/>
      <c r="AV32" s="6">
        <f>SUM(AR32:AU32)</f>
        <v>1123</v>
      </c>
      <c r="AW32" s="6">
        <v>13</v>
      </c>
      <c r="AX32" s="6">
        <f t="shared" si="22"/>
        <v>8713</v>
      </c>
      <c r="AY32" s="6">
        <f t="shared" si="23"/>
        <v>81</v>
      </c>
    </row>
    <row r="33" spans="1:51" x14ac:dyDescent="0.3">
      <c r="A33" t="s">
        <v>7</v>
      </c>
      <c r="B33" s="8">
        <v>723</v>
      </c>
      <c r="C33" s="8">
        <v>570</v>
      </c>
      <c r="D33" s="8"/>
      <c r="E33" s="8"/>
      <c r="F33" s="6">
        <f t="shared" si="16"/>
        <v>1293</v>
      </c>
      <c r="G33" s="6">
        <v>13</v>
      </c>
      <c r="I33">
        <v>755</v>
      </c>
      <c r="J33">
        <v>546</v>
      </c>
      <c r="M33" s="6">
        <f t="shared" si="17"/>
        <v>1301</v>
      </c>
      <c r="N33" s="6">
        <v>11</v>
      </c>
      <c r="P33">
        <v>735</v>
      </c>
      <c r="Q33">
        <v>381</v>
      </c>
      <c r="T33" s="6">
        <f t="shared" si="18"/>
        <v>1116</v>
      </c>
      <c r="U33" s="6">
        <v>9</v>
      </c>
      <c r="V33" s="6"/>
      <c r="W33" s="8">
        <v>754</v>
      </c>
      <c r="X33" s="8">
        <v>544</v>
      </c>
      <c r="Y33" s="8"/>
      <c r="Z33" s="8"/>
      <c r="AA33" s="6">
        <f t="shared" si="19"/>
        <v>1298</v>
      </c>
      <c r="AB33" s="6">
        <v>12</v>
      </c>
      <c r="AD33" s="8">
        <v>757</v>
      </c>
      <c r="AE33" s="8">
        <v>563</v>
      </c>
      <c r="AH33" s="6">
        <f t="shared" si="20"/>
        <v>1320</v>
      </c>
      <c r="AI33" s="6">
        <v>13</v>
      </c>
      <c r="AK33" s="8">
        <v>739</v>
      </c>
      <c r="AL33" s="8">
        <v>380</v>
      </c>
      <c r="AO33" s="6">
        <f t="shared" si="21"/>
        <v>1119</v>
      </c>
      <c r="AP33" s="6">
        <v>11</v>
      </c>
      <c r="AR33" s="8">
        <v>774</v>
      </c>
      <c r="AS33" s="8">
        <v>197</v>
      </c>
      <c r="AT33" s="8"/>
      <c r="AU33" s="8"/>
      <c r="AV33" s="6">
        <f>SUM(AR33:AU33)</f>
        <v>971</v>
      </c>
      <c r="AW33" s="6">
        <v>12</v>
      </c>
      <c r="AX33" s="6">
        <f t="shared" si="22"/>
        <v>8418</v>
      </c>
      <c r="AY33" s="6">
        <f t="shared" si="23"/>
        <v>81</v>
      </c>
    </row>
    <row r="34" spans="1:51" x14ac:dyDescent="0.3">
      <c r="A34" s="4" t="s">
        <v>9</v>
      </c>
      <c r="B34" s="8">
        <v>375</v>
      </c>
      <c r="C34" s="8">
        <v>196</v>
      </c>
      <c r="D34" s="8"/>
      <c r="E34" s="8"/>
      <c r="F34" s="6">
        <f t="shared" si="16"/>
        <v>571</v>
      </c>
      <c r="G34" s="6">
        <v>9</v>
      </c>
      <c r="I34">
        <v>765</v>
      </c>
      <c r="J34">
        <v>591</v>
      </c>
      <c r="M34" s="6">
        <f t="shared" si="17"/>
        <v>1356</v>
      </c>
      <c r="N34" s="6">
        <v>14</v>
      </c>
      <c r="P34">
        <v>791</v>
      </c>
      <c r="Q34">
        <v>586</v>
      </c>
      <c r="T34" s="6">
        <f t="shared" si="18"/>
        <v>1377</v>
      </c>
      <c r="U34" s="6">
        <v>14</v>
      </c>
      <c r="V34" s="6"/>
      <c r="W34" s="8">
        <v>739</v>
      </c>
      <c r="X34" s="8">
        <v>591</v>
      </c>
      <c r="Y34" s="8"/>
      <c r="Z34" s="8"/>
      <c r="AA34" s="6">
        <f t="shared" si="19"/>
        <v>1330</v>
      </c>
      <c r="AB34" s="6">
        <v>14</v>
      </c>
      <c r="AD34" s="8">
        <v>788</v>
      </c>
      <c r="AE34" s="8">
        <v>592</v>
      </c>
      <c r="AH34" s="6">
        <f t="shared" si="20"/>
        <v>1380</v>
      </c>
      <c r="AI34" s="6">
        <v>14</v>
      </c>
      <c r="AK34" s="8">
        <v>509</v>
      </c>
      <c r="AL34" s="8">
        <v>199</v>
      </c>
      <c r="AO34" s="6">
        <f t="shared" si="21"/>
        <v>708</v>
      </c>
      <c r="AP34" s="6">
        <v>7</v>
      </c>
      <c r="AR34" s="8"/>
      <c r="AS34" s="8"/>
      <c r="AT34" s="8"/>
      <c r="AU34" s="8"/>
      <c r="AX34" s="6">
        <f t="shared" si="22"/>
        <v>6722</v>
      </c>
      <c r="AY34" s="6">
        <f t="shared" si="23"/>
        <v>72</v>
      </c>
    </row>
    <row r="35" spans="1:51" x14ac:dyDescent="0.3">
      <c r="A35" t="s">
        <v>6</v>
      </c>
      <c r="B35" s="8">
        <v>776</v>
      </c>
      <c r="C35" s="8">
        <v>200</v>
      </c>
      <c r="D35" s="8"/>
      <c r="E35" s="8"/>
      <c r="F35" s="6">
        <f t="shared" si="16"/>
        <v>976</v>
      </c>
      <c r="G35" s="6">
        <v>11</v>
      </c>
      <c r="I35">
        <v>765</v>
      </c>
      <c r="J35">
        <v>578</v>
      </c>
      <c r="M35" s="6">
        <f t="shared" si="17"/>
        <v>1343</v>
      </c>
      <c r="N35" s="6">
        <v>13</v>
      </c>
      <c r="P35">
        <v>758</v>
      </c>
      <c r="Q35">
        <v>200</v>
      </c>
      <c r="T35" s="6">
        <f t="shared" si="18"/>
        <v>958</v>
      </c>
      <c r="U35" s="6">
        <v>7</v>
      </c>
      <c r="V35" s="6"/>
      <c r="W35" s="8">
        <v>746</v>
      </c>
      <c r="X35" s="8">
        <v>388</v>
      </c>
      <c r="Y35" s="8"/>
      <c r="Z35" s="8"/>
      <c r="AA35" s="6">
        <f t="shared" si="19"/>
        <v>1134</v>
      </c>
      <c r="AB35" s="6">
        <v>7</v>
      </c>
      <c r="AD35" s="8">
        <v>706</v>
      </c>
      <c r="AE35" s="8">
        <v>383</v>
      </c>
      <c r="AH35" s="6">
        <f t="shared" si="20"/>
        <v>1089</v>
      </c>
      <c r="AI35" s="6">
        <v>7</v>
      </c>
      <c r="AK35" s="8">
        <v>758</v>
      </c>
      <c r="AL35" s="8">
        <v>391</v>
      </c>
      <c r="AO35" s="6">
        <f t="shared" si="21"/>
        <v>1149</v>
      </c>
      <c r="AP35" s="6">
        <v>12</v>
      </c>
      <c r="AR35" s="8">
        <v>769</v>
      </c>
      <c r="AS35" s="8">
        <v>198</v>
      </c>
      <c r="AT35" s="8"/>
      <c r="AU35" s="8"/>
      <c r="AV35" s="6">
        <f>SUM(AR35:AU35)</f>
        <v>967</v>
      </c>
      <c r="AW35" s="6">
        <v>11</v>
      </c>
      <c r="AX35" s="6">
        <f t="shared" si="22"/>
        <v>7616</v>
      </c>
      <c r="AY35" s="6">
        <f t="shared" si="23"/>
        <v>68</v>
      </c>
    </row>
    <row r="36" spans="1:51" x14ac:dyDescent="0.3">
      <c r="A36" s="4" t="s">
        <v>12</v>
      </c>
      <c r="B36" s="8">
        <v>425</v>
      </c>
      <c r="C36" s="8">
        <v>178</v>
      </c>
      <c r="D36" s="8"/>
      <c r="E36" s="8"/>
      <c r="F36" s="6">
        <f t="shared" si="16"/>
        <v>603</v>
      </c>
      <c r="G36" s="6">
        <v>8</v>
      </c>
      <c r="I36">
        <v>744</v>
      </c>
      <c r="J36">
        <v>524</v>
      </c>
      <c r="M36" s="6">
        <f t="shared" si="17"/>
        <v>1268</v>
      </c>
      <c r="N36" s="6">
        <v>9</v>
      </c>
      <c r="P36">
        <v>741</v>
      </c>
      <c r="Q36">
        <v>575</v>
      </c>
      <c r="T36" s="6">
        <f t="shared" si="18"/>
        <v>1316</v>
      </c>
      <c r="U36" s="6">
        <v>13</v>
      </c>
      <c r="V36" s="6"/>
      <c r="W36" s="8">
        <v>711</v>
      </c>
      <c r="X36" s="8">
        <v>524</v>
      </c>
      <c r="Y36" s="8"/>
      <c r="Z36" s="8"/>
      <c r="AA36" s="6">
        <f t="shared" si="19"/>
        <v>1235</v>
      </c>
      <c r="AB36" s="6">
        <v>9</v>
      </c>
      <c r="AD36" s="8">
        <v>728</v>
      </c>
      <c r="AE36" s="8">
        <v>545</v>
      </c>
      <c r="AH36" s="6">
        <f t="shared" si="20"/>
        <v>1273</v>
      </c>
      <c r="AI36" s="6">
        <v>11</v>
      </c>
      <c r="AK36" s="8">
        <v>627</v>
      </c>
      <c r="AL36" s="8">
        <v>192</v>
      </c>
      <c r="AO36" s="6">
        <f t="shared" si="21"/>
        <v>819</v>
      </c>
      <c r="AP36" s="6">
        <v>8</v>
      </c>
      <c r="AR36" s="8">
        <v>737</v>
      </c>
      <c r="AS36" s="8">
        <v>195</v>
      </c>
      <c r="AT36" s="8"/>
      <c r="AU36" s="8"/>
      <c r="AV36" s="6">
        <f>SUM(AR36:AU36)</f>
        <v>932</v>
      </c>
      <c r="AW36" s="6">
        <v>10</v>
      </c>
      <c r="AX36" s="6">
        <f t="shared" si="22"/>
        <v>7446</v>
      </c>
      <c r="AY36" s="6">
        <f t="shared" si="23"/>
        <v>68</v>
      </c>
    </row>
    <row r="37" spans="1:51" x14ac:dyDescent="0.3">
      <c r="A37" t="s">
        <v>5</v>
      </c>
      <c r="B37" s="8">
        <v>597</v>
      </c>
      <c r="C37" s="8"/>
      <c r="D37" s="8"/>
      <c r="E37" s="8"/>
      <c r="F37" s="6">
        <f t="shared" si="16"/>
        <v>597</v>
      </c>
      <c r="G37" s="6">
        <v>7</v>
      </c>
      <c r="I37">
        <v>652</v>
      </c>
      <c r="J37">
        <v>525</v>
      </c>
      <c r="M37" s="6">
        <f t="shared" si="17"/>
        <v>1177</v>
      </c>
      <c r="N37" s="6">
        <v>8</v>
      </c>
      <c r="P37">
        <v>457</v>
      </c>
      <c r="Q37">
        <v>524</v>
      </c>
      <c r="T37" s="6">
        <f t="shared" si="18"/>
        <v>981</v>
      </c>
      <c r="U37" s="6">
        <v>8</v>
      </c>
      <c r="V37" s="6"/>
      <c r="W37" s="8">
        <v>628</v>
      </c>
      <c r="X37" s="8">
        <v>514</v>
      </c>
      <c r="Y37" s="8"/>
      <c r="Z37" s="8"/>
      <c r="AA37" s="6">
        <f t="shared" si="19"/>
        <v>1142</v>
      </c>
      <c r="AB37" s="6">
        <v>8</v>
      </c>
      <c r="AD37" s="8">
        <v>673</v>
      </c>
      <c r="AE37" s="8">
        <v>550</v>
      </c>
      <c r="AH37" s="6">
        <f t="shared" si="20"/>
        <v>1223</v>
      </c>
      <c r="AI37" s="6">
        <v>9</v>
      </c>
      <c r="AK37" s="8">
        <v>128</v>
      </c>
      <c r="AO37" s="6">
        <f t="shared" si="21"/>
        <v>128</v>
      </c>
      <c r="AP37" s="6">
        <v>3</v>
      </c>
      <c r="AR37" s="8">
        <v>172</v>
      </c>
      <c r="AS37" s="8"/>
      <c r="AT37" s="8"/>
      <c r="AU37" s="8"/>
      <c r="AV37" s="6">
        <f>SUM(AR37:AU37)</f>
        <v>172</v>
      </c>
      <c r="AW37" s="6">
        <v>7</v>
      </c>
      <c r="AX37" s="6">
        <f t="shared" si="22"/>
        <v>5420</v>
      </c>
      <c r="AY37" s="6">
        <f t="shared" si="23"/>
        <v>50</v>
      </c>
    </row>
    <row r="38" spans="1:51" x14ac:dyDescent="0.3">
      <c r="A38" t="s">
        <v>4</v>
      </c>
      <c r="B38" s="8">
        <v>771</v>
      </c>
      <c r="C38" s="8">
        <v>174</v>
      </c>
      <c r="D38" s="8"/>
      <c r="E38" s="8"/>
      <c r="F38" s="6">
        <f t="shared" si="16"/>
        <v>945</v>
      </c>
      <c r="G38" s="6">
        <v>10</v>
      </c>
      <c r="M38" s="6"/>
      <c r="N38" s="6"/>
      <c r="T38" s="6"/>
      <c r="U38" s="6"/>
      <c r="V38" s="6"/>
      <c r="W38" s="8">
        <v>746</v>
      </c>
      <c r="X38" s="8">
        <v>555</v>
      </c>
      <c r="Y38" s="8"/>
      <c r="Z38" s="8"/>
      <c r="AA38" s="6">
        <f t="shared" si="19"/>
        <v>1301</v>
      </c>
      <c r="AB38" s="6">
        <v>13</v>
      </c>
      <c r="AK38" s="8">
        <v>701</v>
      </c>
      <c r="AL38" s="8">
        <v>387</v>
      </c>
      <c r="AO38" s="6">
        <f t="shared" si="21"/>
        <v>1088</v>
      </c>
      <c r="AP38" s="6">
        <v>10</v>
      </c>
      <c r="AR38" s="8">
        <v>185</v>
      </c>
      <c r="AS38" s="8"/>
      <c r="AT38" s="8"/>
      <c r="AU38" s="8"/>
      <c r="AV38" s="6">
        <f>SUM(AR38:AU38)</f>
        <v>185</v>
      </c>
      <c r="AW38" s="6">
        <v>8</v>
      </c>
      <c r="AX38" s="6">
        <f t="shared" si="22"/>
        <v>3519</v>
      </c>
      <c r="AY38" s="6">
        <f t="shared" si="23"/>
        <v>41</v>
      </c>
    </row>
    <row r="39" spans="1:51" x14ac:dyDescent="0.3">
      <c r="A39" s="4" t="s">
        <v>10</v>
      </c>
      <c r="B39" s="8">
        <v>181</v>
      </c>
      <c r="C39" s="6"/>
      <c r="D39" s="6"/>
      <c r="E39" s="6"/>
      <c r="F39" s="6">
        <f t="shared" si="16"/>
        <v>181</v>
      </c>
      <c r="G39" s="6">
        <v>5</v>
      </c>
      <c r="I39">
        <v>498</v>
      </c>
      <c r="M39" s="6">
        <f>SUM(I39:L39)</f>
        <v>498</v>
      </c>
      <c r="N39" s="6">
        <v>5</v>
      </c>
      <c r="P39">
        <v>623</v>
      </c>
      <c r="T39" s="6">
        <f>SUM(P39:S39)</f>
        <v>623</v>
      </c>
      <c r="U39" s="6">
        <v>5</v>
      </c>
      <c r="V39" s="6"/>
      <c r="W39" s="8">
        <v>440</v>
      </c>
      <c r="X39" s="8"/>
      <c r="Y39" s="8"/>
      <c r="Z39" s="8"/>
      <c r="AA39" s="6">
        <f t="shared" si="19"/>
        <v>440</v>
      </c>
      <c r="AB39" s="6">
        <v>3</v>
      </c>
      <c r="AD39" s="8">
        <v>658</v>
      </c>
      <c r="AH39" s="6">
        <f>SUM(AD39:AG39)</f>
        <v>658</v>
      </c>
      <c r="AI39" s="6">
        <v>6</v>
      </c>
      <c r="AK39" s="8">
        <v>181</v>
      </c>
      <c r="AO39" s="6">
        <f t="shared" si="21"/>
        <v>181</v>
      </c>
      <c r="AP39" s="6">
        <v>4</v>
      </c>
      <c r="AR39" s="8">
        <v>189</v>
      </c>
      <c r="AS39" s="8"/>
      <c r="AT39" s="8"/>
      <c r="AU39" s="8"/>
      <c r="AV39" s="6">
        <f>SUM(AR39:AU39)</f>
        <v>189</v>
      </c>
      <c r="AW39" s="6">
        <v>9</v>
      </c>
      <c r="AX39" s="6">
        <f t="shared" si="22"/>
        <v>2770</v>
      </c>
      <c r="AY39" s="6">
        <f t="shared" si="23"/>
        <v>37</v>
      </c>
    </row>
    <row r="40" spans="1:51" x14ac:dyDescent="0.3">
      <c r="A40" s="4" t="s">
        <v>16</v>
      </c>
      <c r="B40" s="6"/>
      <c r="C40" s="8">
        <v>195</v>
      </c>
      <c r="D40" s="6"/>
      <c r="E40" s="6"/>
      <c r="F40" s="6">
        <f t="shared" si="16"/>
        <v>195</v>
      </c>
      <c r="G40" s="6">
        <v>6</v>
      </c>
      <c r="M40" s="6"/>
      <c r="N40" s="6"/>
      <c r="P40">
        <v>621</v>
      </c>
      <c r="Q40">
        <v>517</v>
      </c>
      <c r="T40" s="6">
        <f>SUM(P40:S40)</f>
        <v>1138</v>
      </c>
      <c r="U40" s="6">
        <v>10</v>
      </c>
      <c r="V40" s="6"/>
      <c r="W40" s="8">
        <v>587</v>
      </c>
      <c r="X40" s="8">
        <v>466</v>
      </c>
      <c r="Y40" s="8"/>
      <c r="Z40" s="8"/>
      <c r="AA40" s="6">
        <f t="shared" si="19"/>
        <v>1053</v>
      </c>
      <c r="AB40" s="6">
        <v>6</v>
      </c>
      <c r="AD40" s="8">
        <v>679</v>
      </c>
      <c r="AE40" s="8">
        <v>510</v>
      </c>
      <c r="AH40" s="6">
        <f>SUM(AD40:AG40)</f>
        <v>1189</v>
      </c>
      <c r="AI40" s="6">
        <v>8</v>
      </c>
      <c r="AL40" s="8">
        <v>194</v>
      </c>
      <c r="AO40" s="6">
        <f t="shared" si="21"/>
        <v>194</v>
      </c>
      <c r="AP40" s="6">
        <v>5</v>
      </c>
      <c r="AR40" s="8"/>
      <c r="AS40" s="8"/>
      <c r="AT40" s="8"/>
      <c r="AU40" s="8"/>
      <c r="AX40" s="6">
        <f t="shared" si="22"/>
        <v>3769</v>
      </c>
      <c r="AY40" s="6">
        <f t="shared" si="23"/>
        <v>35</v>
      </c>
    </row>
    <row r="41" spans="1:51" x14ac:dyDescent="0.3">
      <c r="A41" s="4" t="s">
        <v>19</v>
      </c>
      <c r="B41" s="6"/>
      <c r="C41" s="6"/>
      <c r="D41" s="6"/>
      <c r="E41" s="6"/>
      <c r="F41" s="6"/>
      <c r="I41">
        <v>237</v>
      </c>
      <c r="J41">
        <v>497</v>
      </c>
      <c r="M41" s="6">
        <f>SUM(I41:L41)</f>
        <v>734</v>
      </c>
      <c r="N41" s="6">
        <v>7</v>
      </c>
      <c r="P41">
        <v>271</v>
      </c>
      <c r="Q41">
        <v>492</v>
      </c>
      <c r="T41" s="6">
        <f>SUM(P41:S41)</f>
        <v>763</v>
      </c>
      <c r="U41" s="6">
        <v>6</v>
      </c>
      <c r="V41" s="6"/>
      <c r="W41" s="8">
        <v>313</v>
      </c>
      <c r="X41" s="8">
        <v>477</v>
      </c>
      <c r="Y41" s="8"/>
      <c r="Z41" s="8"/>
      <c r="AA41" s="6">
        <f t="shared" si="19"/>
        <v>790</v>
      </c>
      <c r="AB41" s="6">
        <v>4</v>
      </c>
      <c r="AD41" s="8">
        <v>209</v>
      </c>
      <c r="AH41" s="6">
        <f>SUM(AD41:AG41)</f>
        <v>209</v>
      </c>
      <c r="AI41" s="6">
        <v>5</v>
      </c>
      <c r="AK41" s="8">
        <v>413</v>
      </c>
      <c r="AL41" s="8">
        <v>543</v>
      </c>
      <c r="AO41" s="6">
        <f t="shared" si="21"/>
        <v>956</v>
      </c>
      <c r="AP41" s="6">
        <v>9</v>
      </c>
      <c r="AR41" s="8"/>
      <c r="AS41" s="8"/>
      <c r="AT41" s="8"/>
      <c r="AU41" s="8"/>
      <c r="AX41" s="6">
        <f t="shared" si="22"/>
        <v>3452</v>
      </c>
      <c r="AY41" s="6">
        <f t="shared" si="23"/>
        <v>31</v>
      </c>
    </row>
    <row r="42" spans="1:51" x14ac:dyDescent="0.3">
      <c r="A42" s="9" t="s">
        <v>23</v>
      </c>
      <c r="B42" s="1"/>
      <c r="C42" s="1"/>
      <c r="D42" s="1"/>
      <c r="E42" s="1"/>
      <c r="F42" s="2"/>
      <c r="G42" s="2"/>
      <c r="I42">
        <v>500</v>
      </c>
      <c r="J42">
        <v>121</v>
      </c>
      <c r="M42" s="6">
        <f>SUM(I42:L42)</f>
        <v>621</v>
      </c>
      <c r="N42" s="6">
        <v>6</v>
      </c>
      <c r="P42">
        <v>284</v>
      </c>
      <c r="Q42">
        <v>142</v>
      </c>
      <c r="T42" s="6">
        <f>SUM(P42:S42)</f>
        <v>426</v>
      </c>
      <c r="U42" s="3">
        <v>4</v>
      </c>
      <c r="W42" s="8">
        <v>489</v>
      </c>
      <c r="X42" s="8">
        <v>436</v>
      </c>
      <c r="Y42" s="8"/>
      <c r="Z42" s="8"/>
      <c r="AA42" s="6">
        <f t="shared" si="19"/>
        <v>925</v>
      </c>
      <c r="AB42" s="6">
        <v>5</v>
      </c>
      <c r="AK42" s="8">
        <v>309</v>
      </c>
      <c r="AO42" s="6">
        <f t="shared" si="21"/>
        <v>309</v>
      </c>
      <c r="AP42" s="6">
        <v>6</v>
      </c>
      <c r="AR42" s="8"/>
      <c r="AS42" s="8"/>
      <c r="AT42" s="8"/>
      <c r="AU42" s="8"/>
      <c r="AX42" s="6">
        <f t="shared" si="22"/>
        <v>2281</v>
      </c>
      <c r="AY42" s="6">
        <f t="shared" si="23"/>
        <v>21</v>
      </c>
    </row>
    <row r="43" spans="1:51" x14ac:dyDescent="0.3">
      <c r="A43" s="4" t="s">
        <v>20</v>
      </c>
      <c r="B43" s="1"/>
      <c r="C43" s="1"/>
      <c r="D43" s="1"/>
      <c r="E43" s="1"/>
      <c r="F43" s="2"/>
      <c r="G43" s="2"/>
      <c r="I43">
        <v>204</v>
      </c>
      <c r="M43" s="6">
        <f>SUM(I43:L43)</f>
        <v>204</v>
      </c>
      <c r="N43" s="6">
        <v>4</v>
      </c>
      <c r="P43">
        <v>126</v>
      </c>
      <c r="T43" s="6">
        <f>SUM(P43:S43)</f>
        <v>126</v>
      </c>
      <c r="U43" s="6">
        <v>3</v>
      </c>
      <c r="V43" s="6"/>
      <c r="W43" s="8">
        <v>128</v>
      </c>
      <c r="X43" s="8"/>
      <c r="Y43" s="8"/>
      <c r="Z43" s="8"/>
      <c r="AA43" s="6">
        <f t="shared" si="19"/>
        <v>128</v>
      </c>
      <c r="AB43" s="6">
        <v>1</v>
      </c>
      <c r="AX43" s="6">
        <f t="shared" si="22"/>
        <v>458</v>
      </c>
      <c r="AY43" s="6">
        <f t="shared" si="23"/>
        <v>8</v>
      </c>
    </row>
    <row r="44" spans="1:51" x14ac:dyDescent="0.3">
      <c r="A44" s="4" t="s">
        <v>22</v>
      </c>
      <c r="B44" s="1"/>
      <c r="C44" s="1"/>
      <c r="D44" s="1"/>
      <c r="E44" s="1"/>
      <c r="F44" s="2"/>
      <c r="G44" s="2"/>
      <c r="M44" s="6"/>
      <c r="N44" s="6"/>
      <c r="T44" s="6"/>
      <c r="W44" s="8">
        <v>145</v>
      </c>
      <c r="X44" s="8"/>
      <c r="Y44" s="8"/>
      <c r="Z44" s="8"/>
      <c r="AA44" s="6">
        <f t="shared" si="19"/>
        <v>145</v>
      </c>
      <c r="AB44" s="6">
        <v>2</v>
      </c>
      <c r="AX44" s="6">
        <f t="shared" si="22"/>
        <v>145</v>
      </c>
      <c r="AY44" s="6">
        <f t="shared" si="23"/>
        <v>2</v>
      </c>
    </row>
    <row r="45" spans="1:51" x14ac:dyDescent="0.3">
      <c r="B45" s="1"/>
      <c r="C45" s="1"/>
      <c r="D45" s="1"/>
      <c r="E45" s="1"/>
      <c r="F45" s="2"/>
      <c r="G45" s="2"/>
    </row>
    <row r="46" spans="1:51" x14ac:dyDescent="0.3">
      <c r="B46" s="1"/>
      <c r="C46" s="1"/>
      <c r="D46" s="1"/>
      <c r="E46" s="1"/>
      <c r="F46" s="2"/>
      <c r="G46" s="2"/>
    </row>
    <row r="47" spans="1:51" x14ac:dyDescent="0.3">
      <c r="B47" s="1"/>
      <c r="C47" s="1"/>
      <c r="D47" s="1"/>
      <c r="E47" s="1"/>
      <c r="F47" s="2"/>
      <c r="G47" s="2"/>
    </row>
    <row r="48" spans="1:51" x14ac:dyDescent="0.3">
      <c r="B48" s="1"/>
      <c r="C48" s="1"/>
      <c r="D48" s="1"/>
      <c r="E48" s="1"/>
      <c r="F48" s="2"/>
      <c r="G48" s="2"/>
    </row>
    <row r="49" spans="2:7" x14ac:dyDescent="0.3">
      <c r="B49" s="1"/>
      <c r="C49" s="1"/>
      <c r="D49" s="1"/>
      <c r="E49" s="1"/>
      <c r="F49" s="2"/>
      <c r="G49" s="2"/>
    </row>
    <row r="50" spans="2:7" x14ac:dyDescent="0.3">
      <c r="B50" s="1"/>
      <c r="C50" s="1"/>
      <c r="D50" s="1"/>
      <c r="E50" s="1"/>
      <c r="F50" s="2"/>
      <c r="G50" s="2"/>
    </row>
    <row r="51" spans="2:7" x14ac:dyDescent="0.3">
      <c r="B51" s="1"/>
      <c r="C51" s="1"/>
      <c r="D51" s="1"/>
      <c r="E51" s="1"/>
      <c r="F51" s="2"/>
      <c r="G51" s="2"/>
    </row>
    <row r="52" spans="2:7" x14ac:dyDescent="0.3">
      <c r="B52" s="1"/>
      <c r="C52" s="1"/>
      <c r="D52" s="1"/>
      <c r="E52" s="1"/>
      <c r="F52" s="2"/>
      <c r="G52" s="2"/>
    </row>
    <row r="53" spans="2:7" x14ac:dyDescent="0.3">
      <c r="F53" s="2"/>
    </row>
    <row r="54" spans="2:7" x14ac:dyDescent="0.3">
      <c r="F54" s="2"/>
    </row>
  </sheetData>
  <sortState ref="A31:XFD44">
    <sortCondition descending="1" ref="AY31:AY44"/>
    <sortCondition descending="1" ref="AX31:AX4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2018-04-16T08:15:50Z</dcterms:created>
  <dcterms:modified xsi:type="dcterms:W3CDTF">2018-09-18T15:23:35Z</dcterms:modified>
</cp:coreProperties>
</file>